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325" windowHeight="7155" tabRatio="812" firstSheet="4" activeTab="9"/>
  </bookViews>
  <sheets>
    <sheet name="Ｐ1次第" sheetId="27" r:id="rId1"/>
    <sheet name="Ｐ2出席者リスト" sheetId="29" r:id="rId2"/>
    <sheet name="Ｐ39【実】" sheetId="81" r:id="rId3"/>
    <sheet name="Ｐ40実（Ｈ26実績）" sheetId="38" r:id="rId4"/>
    <sheet name="Ｐ41実（Ｈ26実績） (2)" sheetId="90" r:id="rId5"/>
    <sheet name="Ｐ42実（Ｈ26実績） (3)" sheetId="91" r:id="rId6"/>
    <sheet name="Ｐ43実（Ｈ26実績） (4)" sheetId="92" r:id="rId7"/>
    <sheet name="Ｐ48実（Ｈ27実績）" sheetId="39" r:id="rId8"/>
    <sheet name="Ｐ49実（Ｈ27実績） (2)" sheetId="93" r:id="rId9"/>
    <sheet name="Ｐ50実（Ｈ27実績） (3)" sheetId="94" r:id="rId10"/>
  </sheets>
  <definedNames>
    <definedName name="_xlnm.Print_Area" localSheetId="0">Ｐ1次第!$A$1:$B$22</definedName>
    <definedName name="_xlnm.Print_Area" localSheetId="1">Ｐ2出席者リスト!$A$1:$C$35</definedName>
    <definedName name="_xlnm.Print_Area" localSheetId="2">Ｐ39【実】!$A$1:$A$4</definedName>
    <definedName name="_xlnm.Print_Area" localSheetId="3">'Ｐ40実（Ｈ26実績）'!$A$1:$L$31</definedName>
    <definedName name="_xlnm.Print_Area" localSheetId="4">'Ｐ41実（Ｈ26実績） (2)'!$A$3:$L$41</definedName>
    <definedName name="_xlnm.Print_Area" localSheetId="5">'Ｐ42実（Ｈ26実績） (3)'!$A$1:$L$23</definedName>
    <definedName name="_xlnm.Print_Area" localSheetId="6">'Ｐ43実（Ｈ26実績） (4)'!$A$1:$L$58</definedName>
    <definedName name="_xlnm.Print_Area" localSheetId="7">'Ｐ48実（Ｈ27実績）'!$A$1:$L$33</definedName>
    <definedName name="_xlnm.Print_Area" localSheetId="8">'Ｐ49実（Ｈ27実績） (2)'!$A$1:$L$45</definedName>
    <definedName name="_xlnm.Print_Area" localSheetId="9">'Ｐ50実（Ｈ27実績） (3)'!$A$1:$L$19</definedName>
  </definedNames>
  <calcPr calcId="14562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94" l="1"/>
  <c r="H19" i="94"/>
  <c r="F19" i="94"/>
  <c r="D19" i="94"/>
  <c r="J18" i="94"/>
  <c r="H18" i="94"/>
  <c r="G18" i="94"/>
  <c r="F18" i="94"/>
  <c r="E18" i="94"/>
  <c r="D18" i="94"/>
  <c r="K17" i="94"/>
  <c r="K16" i="94"/>
  <c r="K15" i="94"/>
  <c r="K14" i="94"/>
  <c r="K9" i="94"/>
  <c r="J8" i="94"/>
  <c r="H8" i="94"/>
  <c r="G8" i="94"/>
  <c r="F8" i="94"/>
  <c r="E8" i="94"/>
  <c r="D8" i="94"/>
  <c r="K7" i="94"/>
  <c r="K6" i="94"/>
  <c r="K5" i="94"/>
  <c r="K4" i="94"/>
  <c r="K8" i="94" s="1"/>
  <c r="K45" i="93"/>
  <c r="J44" i="93"/>
  <c r="H44" i="93"/>
  <c r="G44" i="93"/>
  <c r="F44" i="93"/>
  <c r="E44" i="93"/>
  <c r="D44" i="93"/>
  <c r="K43" i="93"/>
  <c r="K42" i="93"/>
  <c r="K41" i="93"/>
  <c r="K40" i="93"/>
  <c r="K44" i="93" s="1"/>
  <c r="K35" i="93"/>
  <c r="J34" i="93"/>
  <c r="H34" i="93"/>
  <c r="G34" i="93"/>
  <c r="F34" i="93"/>
  <c r="E34" i="93"/>
  <c r="D34" i="93"/>
  <c r="K33" i="93"/>
  <c r="K32" i="93"/>
  <c r="K31" i="93"/>
  <c r="K30" i="93"/>
  <c r="K25" i="93"/>
  <c r="J24" i="93"/>
  <c r="H24" i="93"/>
  <c r="G24" i="93"/>
  <c r="F24" i="93"/>
  <c r="E24" i="93"/>
  <c r="D24" i="93"/>
  <c r="K23" i="93"/>
  <c r="K22" i="93"/>
  <c r="K21" i="93"/>
  <c r="K20" i="93"/>
  <c r="K24" i="93" s="1"/>
  <c r="K15" i="93"/>
  <c r="K14" i="93"/>
  <c r="J13" i="93"/>
  <c r="H13" i="93"/>
  <c r="G13" i="93"/>
  <c r="F13" i="93"/>
  <c r="E13" i="93"/>
  <c r="D13" i="93"/>
  <c r="K13" i="93" s="1"/>
  <c r="L12" i="93"/>
  <c r="J12" i="93"/>
  <c r="H12" i="93"/>
  <c r="G12" i="93"/>
  <c r="F12" i="93"/>
  <c r="E12" i="93"/>
  <c r="D12" i="93"/>
  <c r="K11" i="93"/>
  <c r="K10" i="93"/>
  <c r="K9" i="93"/>
  <c r="K8" i="93"/>
  <c r="K7" i="93"/>
  <c r="K6" i="93"/>
  <c r="K5" i="93"/>
  <c r="K4" i="93"/>
  <c r="K12" i="93" s="1"/>
  <c r="J23" i="91"/>
  <c r="H23" i="91"/>
  <c r="F23" i="91"/>
  <c r="D23" i="91"/>
  <c r="J22" i="91"/>
  <c r="H22" i="91"/>
  <c r="G22" i="91"/>
  <c r="F22" i="91"/>
  <c r="E22" i="91"/>
  <c r="D22" i="91"/>
  <c r="K21" i="91"/>
  <c r="K23" i="91" s="1"/>
  <c r="K20" i="91"/>
  <c r="K22" i="91" s="1"/>
  <c r="K19" i="91"/>
  <c r="K18" i="91"/>
  <c r="K13" i="91"/>
  <c r="J12" i="91"/>
  <c r="H12" i="91"/>
  <c r="G12" i="91"/>
  <c r="F12" i="91"/>
  <c r="E12" i="91"/>
  <c r="D12" i="91"/>
  <c r="K11" i="91"/>
  <c r="K10" i="91"/>
  <c r="K9" i="91"/>
  <c r="K8" i="91"/>
  <c r="K41" i="90"/>
  <c r="J40" i="90"/>
  <c r="H40" i="90"/>
  <c r="G40" i="90"/>
  <c r="F40" i="90"/>
  <c r="E40" i="90"/>
  <c r="D40" i="90"/>
  <c r="K39" i="90"/>
  <c r="K38" i="90"/>
  <c r="K37" i="90"/>
  <c r="K36" i="90"/>
  <c r="K31" i="90"/>
  <c r="J30" i="90"/>
  <c r="H30" i="90"/>
  <c r="G30" i="90"/>
  <c r="F30" i="90"/>
  <c r="E30" i="90"/>
  <c r="D30" i="90"/>
  <c r="K29" i="90"/>
  <c r="K28" i="90"/>
  <c r="K27" i="90"/>
  <c r="K26" i="90"/>
  <c r="K21" i="90"/>
  <c r="J20" i="90"/>
  <c r="H20" i="90"/>
  <c r="G20" i="90"/>
  <c r="F20" i="90"/>
  <c r="E20" i="90"/>
  <c r="D20" i="90"/>
  <c r="K19" i="90"/>
  <c r="K18" i="90"/>
  <c r="K17" i="90"/>
  <c r="K16" i="90"/>
  <c r="K11" i="90"/>
  <c r="J10" i="90"/>
  <c r="H10" i="90"/>
  <c r="G10" i="90"/>
  <c r="F10" i="90"/>
  <c r="E10" i="90"/>
  <c r="D10" i="90"/>
  <c r="K9" i="90"/>
  <c r="K8" i="90"/>
  <c r="K7" i="90"/>
  <c r="K6" i="90"/>
  <c r="K34" i="93" l="1"/>
  <c r="K19" i="94"/>
  <c r="K18" i="94"/>
  <c r="K12" i="91"/>
  <c r="K10" i="90"/>
  <c r="K30" i="90"/>
  <c r="K20" i="90"/>
  <c r="K40" i="90"/>
  <c r="L31" i="39"/>
  <c r="K31" i="39"/>
  <c r="K22" i="39"/>
  <c r="J21" i="39"/>
  <c r="H21" i="39"/>
  <c r="G21" i="39"/>
  <c r="F21" i="39"/>
  <c r="E21" i="39"/>
  <c r="D21" i="39"/>
  <c r="K20" i="39"/>
  <c r="K19" i="39"/>
  <c r="K18" i="39"/>
  <c r="K17" i="39"/>
  <c r="K21" i="39" s="1"/>
  <c r="K12" i="39"/>
  <c r="J11" i="39"/>
  <c r="H11" i="39"/>
  <c r="G11" i="39"/>
  <c r="F11" i="39"/>
  <c r="E11" i="39"/>
  <c r="D11" i="39"/>
  <c r="K10" i="39"/>
  <c r="K9" i="39"/>
  <c r="K8" i="39"/>
  <c r="L31" i="38"/>
  <c r="K31" i="38"/>
  <c r="K22" i="38"/>
  <c r="J21" i="38"/>
  <c r="H21" i="38"/>
  <c r="G21" i="38"/>
  <c r="F21" i="38"/>
  <c r="E21" i="38"/>
  <c r="D21" i="38"/>
  <c r="K20" i="38"/>
  <c r="K19" i="38"/>
  <c r="K18" i="38"/>
  <c r="K17" i="38"/>
  <c r="K12" i="38"/>
  <c r="J11" i="38"/>
  <c r="H11" i="38"/>
  <c r="G11" i="38"/>
  <c r="F11" i="38"/>
  <c r="E11" i="38"/>
  <c r="D11" i="38"/>
  <c r="K10" i="38"/>
  <c r="K9" i="38"/>
  <c r="K8" i="38"/>
  <c r="K11" i="39" l="1"/>
  <c r="K11" i="38"/>
  <c r="K21" i="38"/>
</calcChain>
</file>

<file path=xl/sharedStrings.xml><?xml version="1.0" encoding="utf-8"?>
<sst xmlns="http://schemas.openxmlformats.org/spreadsheetml/2006/main" count="373" uniqueCount="139">
  <si>
    <t>身体障害者</t>
    <rPh sb="0" eb="2">
      <t>シンタイ</t>
    </rPh>
    <rPh sb="2" eb="5">
      <t>ショウガイシャ</t>
    </rPh>
    <phoneticPr fontId="1"/>
  </si>
  <si>
    <t>知的障害者</t>
    <rPh sb="0" eb="2">
      <t>チテキ</t>
    </rPh>
    <rPh sb="2" eb="3">
      <t>ショウ</t>
    </rPh>
    <rPh sb="3" eb="4">
      <t>ガイ</t>
    </rPh>
    <rPh sb="4" eb="5">
      <t>シャ</t>
    </rPh>
    <phoneticPr fontId="1"/>
  </si>
  <si>
    <t>精神障害者</t>
    <rPh sb="0" eb="2">
      <t>セイシン</t>
    </rPh>
    <rPh sb="2" eb="4">
      <t>ショウガイ</t>
    </rPh>
    <rPh sb="4" eb="5">
      <t>シャ</t>
    </rPh>
    <phoneticPr fontId="1"/>
  </si>
  <si>
    <t>合　　計</t>
    <rPh sb="0" eb="1">
      <t>ゴウ</t>
    </rPh>
    <rPh sb="3" eb="4">
      <t>ケイ</t>
    </rPh>
    <phoneticPr fontId="1"/>
  </si>
  <si>
    <t>その他</t>
    <rPh sb="2" eb="3">
      <t>タ</t>
    </rPh>
    <phoneticPr fontId="1"/>
  </si>
  <si>
    <t>区　分</t>
    <rPh sb="0" eb="1">
      <t>ク</t>
    </rPh>
    <rPh sb="2" eb="3">
      <t>ブン</t>
    </rPh>
    <phoneticPr fontId="1"/>
  </si>
  <si>
    <t>内重度</t>
    <rPh sb="0" eb="1">
      <t>ウチ</t>
    </rPh>
    <rPh sb="1" eb="3">
      <t>ジュウド</t>
    </rPh>
    <phoneticPr fontId="1"/>
  </si>
  <si>
    <t>第１四半期
〔4～６月〕</t>
    <rPh sb="0" eb="1">
      <t>ダイ</t>
    </rPh>
    <rPh sb="2" eb="3">
      <t>シ</t>
    </rPh>
    <rPh sb="3" eb="5">
      <t>ハンキ</t>
    </rPh>
    <rPh sb="10" eb="11">
      <t>ガツ</t>
    </rPh>
    <phoneticPr fontId="1"/>
  </si>
  <si>
    <t>第２四半期
〔７～9月〕</t>
    <rPh sb="0" eb="1">
      <t>ダイ</t>
    </rPh>
    <rPh sb="2" eb="3">
      <t>シ</t>
    </rPh>
    <rPh sb="3" eb="5">
      <t>ハンキ</t>
    </rPh>
    <rPh sb="10" eb="11">
      <t>ガツ</t>
    </rPh>
    <phoneticPr fontId="1"/>
  </si>
  <si>
    <t>第３四半期
〔10～12月〕</t>
    <rPh sb="0" eb="1">
      <t>ダイ</t>
    </rPh>
    <rPh sb="2" eb="3">
      <t>シ</t>
    </rPh>
    <rPh sb="3" eb="5">
      <t>ハンキ</t>
    </rPh>
    <rPh sb="12" eb="13">
      <t>ガツ</t>
    </rPh>
    <phoneticPr fontId="1"/>
  </si>
  <si>
    <t>第４四半期
〔１～３月〕</t>
    <rPh sb="0" eb="1">
      <t>ダイ</t>
    </rPh>
    <rPh sb="2" eb="3">
      <t>シ</t>
    </rPh>
    <rPh sb="3" eb="5">
      <t>ハンキ</t>
    </rPh>
    <rPh sb="10" eb="11">
      <t>ガツ</t>
    </rPh>
    <phoneticPr fontId="1"/>
  </si>
  <si>
    <t>〔平成27年3月31日現在〕</t>
    <rPh sb="1" eb="3">
      <t>ヘイセイ</t>
    </rPh>
    <rPh sb="5" eb="6">
      <t>ネン</t>
    </rPh>
    <rPh sb="7" eb="8">
      <t>ガツ</t>
    </rPh>
    <rPh sb="10" eb="11">
      <t>ニチ</t>
    </rPh>
    <rPh sb="11" eb="13">
      <t>ゲンザイ</t>
    </rPh>
    <phoneticPr fontId="1"/>
  </si>
  <si>
    <t>労働</t>
    <rPh sb="0" eb="2">
      <t>ロウドウ</t>
    </rPh>
    <phoneticPr fontId="1"/>
  </si>
  <si>
    <t>教育</t>
    <rPh sb="0" eb="2">
      <t>キョウイク</t>
    </rPh>
    <phoneticPr fontId="1"/>
  </si>
  <si>
    <t>福祉</t>
    <rPh sb="0" eb="2">
      <t>フクシ</t>
    </rPh>
    <phoneticPr fontId="1"/>
  </si>
  <si>
    <t>医療</t>
    <rPh sb="0" eb="2">
      <t>イリョウ</t>
    </rPh>
    <phoneticPr fontId="1"/>
  </si>
  <si>
    <t>（内発達障害）</t>
    <rPh sb="1" eb="2">
      <t>ウチ</t>
    </rPh>
    <rPh sb="2" eb="4">
      <t>ハッタツ</t>
    </rPh>
    <rPh sb="4" eb="6">
      <t>ショウガイ</t>
    </rPh>
    <phoneticPr fontId="1"/>
  </si>
  <si>
    <r>
      <t xml:space="preserve">求職中
</t>
    </r>
    <r>
      <rPr>
        <sz val="8"/>
        <color theme="1"/>
        <rFont val="HGP明朝E"/>
        <family val="1"/>
        <charset val="128"/>
      </rPr>
      <t>（実践期・ﾏｯﾁﾝｸﾞ期）</t>
    </r>
    <rPh sb="0" eb="3">
      <t>キュウショクチュウ</t>
    </rPh>
    <rPh sb="5" eb="7">
      <t>ジッセン</t>
    </rPh>
    <rPh sb="7" eb="8">
      <t>キ</t>
    </rPh>
    <rPh sb="15" eb="16">
      <t>キ</t>
    </rPh>
    <phoneticPr fontId="1"/>
  </si>
  <si>
    <r>
      <t xml:space="preserve">その他
</t>
    </r>
    <r>
      <rPr>
        <sz val="8"/>
        <color theme="1"/>
        <rFont val="HGP明朝E"/>
        <family val="1"/>
        <charset val="128"/>
      </rPr>
      <t>（基礎訓練期）</t>
    </r>
    <rPh sb="2" eb="3">
      <t>タ</t>
    </rPh>
    <rPh sb="5" eb="7">
      <t>キソ</t>
    </rPh>
    <rPh sb="7" eb="9">
      <t>クンレン</t>
    </rPh>
    <rPh sb="9" eb="10">
      <t>キ</t>
    </rPh>
    <phoneticPr fontId="1"/>
  </si>
  <si>
    <r>
      <t xml:space="preserve">その他障害者
</t>
    </r>
    <r>
      <rPr>
        <sz val="8"/>
        <color theme="1"/>
        <rFont val="HGP明朝E"/>
        <family val="1"/>
        <charset val="128"/>
      </rPr>
      <t>（手帳申請中等）</t>
    </r>
    <rPh sb="2" eb="3">
      <t>タ</t>
    </rPh>
    <rPh sb="3" eb="5">
      <t>ショウガイ</t>
    </rPh>
    <rPh sb="5" eb="6">
      <t>シャ</t>
    </rPh>
    <rPh sb="8" eb="10">
      <t>テチョウ</t>
    </rPh>
    <rPh sb="10" eb="13">
      <t>シンセイチュウ</t>
    </rPh>
    <rPh sb="13" eb="14">
      <t>トウ</t>
    </rPh>
    <phoneticPr fontId="1"/>
  </si>
  <si>
    <t>利用中</t>
    <rPh sb="0" eb="3">
      <t>リヨウチュウ</t>
    </rPh>
    <phoneticPr fontId="1"/>
  </si>
  <si>
    <t>就職者</t>
    <rPh sb="0" eb="2">
      <t>シュウショク</t>
    </rPh>
    <rPh sb="2" eb="3">
      <t>シャ</t>
    </rPh>
    <phoneticPr fontId="1"/>
  </si>
  <si>
    <t>⑫病院</t>
    <rPh sb="1" eb="3">
      <t>ビョウイン</t>
    </rPh>
    <phoneticPr fontId="1"/>
  </si>
  <si>
    <t>⑬その他</t>
    <rPh sb="3" eb="4">
      <t>タ</t>
    </rPh>
    <phoneticPr fontId="1"/>
  </si>
  <si>
    <t>「⑬その他」の具体的な利用経路</t>
    <rPh sb="4" eb="5">
      <t>タ</t>
    </rPh>
    <rPh sb="7" eb="10">
      <t>グタイテキ</t>
    </rPh>
    <rPh sb="11" eb="13">
      <t>リヨウ</t>
    </rPh>
    <rPh sb="13" eb="15">
      <t>ケイロ</t>
    </rPh>
    <phoneticPr fontId="1"/>
  </si>
  <si>
    <t>【平成26年度実績報告】</t>
    <rPh sb="7" eb="9">
      <t>ジッセキ</t>
    </rPh>
    <rPh sb="9" eb="11">
      <t>ホウコク</t>
    </rPh>
    <phoneticPr fontId="1"/>
  </si>
  <si>
    <t>平成26年4月1日～平成27年3月31日における
就労移行支援事業の実施状況について</t>
    <rPh sb="0" eb="2">
      <t>ヘイセイ</t>
    </rPh>
    <rPh sb="4" eb="5">
      <t>ネン</t>
    </rPh>
    <rPh sb="6" eb="7">
      <t>ガツ</t>
    </rPh>
    <rPh sb="8" eb="9">
      <t>ニチ</t>
    </rPh>
    <rPh sb="10" eb="12">
      <t>ヘイセイ</t>
    </rPh>
    <rPh sb="14" eb="15">
      <t>ネン</t>
    </rPh>
    <rPh sb="16" eb="17">
      <t>ガツ</t>
    </rPh>
    <rPh sb="19" eb="20">
      <t>ニチ</t>
    </rPh>
    <rPh sb="25" eb="27">
      <t>シュウロウ</t>
    </rPh>
    <rPh sb="27" eb="29">
      <t>イコウ</t>
    </rPh>
    <rPh sb="29" eb="31">
      <t>シエン</t>
    </rPh>
    <rPh sb="31" eb="33">
      <t>ジギョウ</t>
    </rPh>
    <rPh sb="34" eb="36">
      <t>ジッシ</t>
    </rPh>
    <rPh sb="36" eb="38">
      <t>ジョウキョウ</t>
    </rPh>
    <phoneticPr fontId="1"/>
  </si>
  <si>
    <t>障害者委託訓練</t>
    <rPh sb="0" eb="2">
      <t>ショウガイ</t>
    </rPh>
    <rPh sb="2" eb="3">
      <t>シャ</t>
    </rPh>
    <rPh sb="3" eb="5">
      <t>イタク</t>
    </rPh>
    <rPh sb="5" eb="7">
      <t>クンレン</t>
    </rPh>
    <phoneticPr fontId="1"/>
  </si>
  <si>
    <r>
      <t xml:space="preserve">その他
</t>
    </r>
    <r>
      <rPr>
        <sz val="10"/>
        <color theme="1"/>
        <rFont val="HGP明朝E"/>
        <family val="1"/>
        <charset val="128"/>
      </rPr>
      <t>（JC雇用前支援等）</t>
    </r>
    <rPh sb="2" eb="3">
      <t>タ</t>
    </rPh>
    <rPh sb="7" eb="9">
      <t>コヨウ</t>
    </rPh>
    <rPh sb="9" eb="10">
      <t>マエ</t>
    </rPh>
    <rPh sb="10" eb="12">
      <t>シエン</t>
    </rPh>
    <rPh sb="12" eb="13">
      <t>トウ</t>
    </rPh>
    <phoneticPr fontId="1"/>
  </si>
  <si>
    <t>１、利用者の状況</t>
    <rPh sb="2" eb="4">
      <t>リヨウ</t>
    </rPh>
    <rPh sb="4" eb="5">
      <t>シャ</t>
    </rPh>
    <rPh sb="6" eb="8">
      <t>ジョウキョウ</t>
    </rPh>
    <phoneticPr fontId="1"/>
  </si>
  <si>
    <t>（1）障害種別・利用者数　（人）</t>
    <rPh sb="3" eb="5">
      <t>ショウガイ</t>
    </rPh>
    <rPh sb="5" eb="7">
      <t>シュベツ</t>
    </rPh>
    <rPh sb="8" eb="10">
      <t>リヨウ</t>
    </rPh>
    <rPh sb="10" eb="11">
      <t>シャ</t>
    </rPh>
    <rPh sb="11" eb="12">
      <t>スウ</t>
    </rPh>
    <rPh sb="14" eb="15">
      <t>ニン</t>
    </rPh>
    <phoneticPr fontId="1"/>
  </si>
  <si>
    <t>計</t>
    <rPh sb="0" eb="1">
      <t>ケイ</t>
    </rPh>
    <phoneticPr fontId="1"/>
  </si>
  <si>
    <r>
      <rPr>
        <b/>
        <sz val="12"/>
        <color theme="1"/>
        <rFont val="HGP明朝E"/>
        <family val="1"/>
        <charset val="128"/>
      </rPr>
      <t>①</t>
    </r>
    <r>
      <rPr>
        <sz val="12"/>
        <color theme="1"/>
        <rFont val="HGP明朝E"/>
        <family val="1"/>
        <charset val="128"/>
      </rPr>
      <t>ハローワーク</t>
    </r>
    <phoneticPr fontId="1"/>
  </si>
  <si>
    <r>
      <rPr>
        <b/>
        <sz val="12"/>
        <color theme="1"/>
        <rFont val="HGP明朝E"/>
        <family val="1"/>
        <charset val="128"/>
      </rPr>
      <t>⑨</t>
    </r>
    <r>
      <rPr>
        <sz val="12"/>
        <color theme="1"/>
        <rFont val="HGP明朝E"/>
        <family val="1"/>
        <charset val="128"/>
      </rPr>
      <t>福祉サービス事業所
　（就労継続A型等）</t>
    </r>
    <rPh sb="1" eb="3">
      <t>フクシ</t>
    </rPh>
    <rPh sb="7" eb="10">
      <t>ジギョウショ</t>
    </rPh>
    <rPh sb="13" eb="15">
      <t>シュウロウ</t>
    </rPh>
    <rPh sb="15" eb="17">
      <t>ケイゾク</t>
    </rPh>
    <rPh sb="18" eb="19">
      <t>ガタ</t>
    </rPh>
    <rPh sb="19" eb="20">
      <t>トウ</t>
    </rPh>
    <phoneticPr fontId="1"/>
  </si>
  <si>
    <r>
      <rPr>
        <b/>
        <sz val="12"/>
        <color theme="1"/>
        <rFont val="HGP明朝E"/>
        <family val="1"/>
        <charset val="128"/>
      </rPr>
      <t>⑧</t>
    </r>
    <r>
      <rPr>
        <sz val="12"/>
        <color theme="1"/>
        <rFont val="HGP明朝E"/>
        <family val="1"/>
        <charset val="128"/>
      </rPr>
      <t>相談支援事業所
　（地活含む）</t>
    </r>
    <rPh sb="1" eb="3">
      <t>ソウダン</t>
    </rPh>
    <rPh sb="3" eb="5">
      <t>シエン</t>
    </rPh>
    <rPh sb="5" eb="8">
      <t>ジギョウショ</t>
    </rPh>
    <rPh sb="11" eb="12">
      <t>チ</t>
    </rPh>
    <rPh sb="12" eb="13">
      <t>カツ</t>
    </rPh>
    <rPh sb="13" eb="14">
      <t>フク</t>
    </rPh>
    <phoneticPr fontId="1"/>
  </si>
  <si>
    <r>
      <rPr>
        <b/>
        <sz val="12"/>
        <color theme="1"/>
        <rFont val="HGP明朝E"/>
        <family val="1"/>
        <charset val="128"/>
      </rPr>
      <t>⑪</t>
    </r>
    <r>
      <rPr>
        <sz val="12"/>
        <color theme="1"/>
        <rFont val="HGP明朝E"/>
        <family val="1"/>
        <charset val="128"/>
      </rPr>
      <t>直接利用
　（HP、家族含む）</t>
    </r>
    <rPh sb="1" eb="3">
      <t>チョクセツ</t>
    </rPh>
    <rPh sb="3" eb="5">
      <t>リヨウ</t>
    </rPh>
    <rPh sb="11" eb="13">
      <t>カゾク</t>
    </rPh>
    <rPh sb="13" eb="14">
      <t>フク</t>
    </rPh>
    <phoneticPr fontId="1"/>
  </si>
  <si>
    <r>
      <t>合　　計　</t>
    </r>
    <r>
      <rPr>
        <u/>
        <sz val="10"/>
        <color theme="1"/>
        <rFont val="HGP明朝E"/>
        <family val="1"/>
        <charset val="128"/>
      </rPr>
      <t>（内発達障害）</t>
    </r>
    <rPh sb="0" eb="1">
      <t>ゴウ</t>
    </rPh>
    <rPh sb="3" eb="4">
      <t>ケイ</t>
    </rPh>
    <rPh sb="6" eb="7">
      <t>ウチ</t>
    </rPh>
    <rPh sb="7" eb="9">
      <t>ハッタツ</t>
    </rPh>
    <rPh sb="9" eb="11">
      <t>ショウガイ</t>
    </rPh>
    <phoneticPr fontId="1"/>
  </si>
  <si>
    <t>A型事業所</t>
    <rPh sb="1" eb="2">
      <t>ガタ</t>
    </rPh>
    <rPh sb="2" eb="5">
      <t>ジギョウショ</t>
    </rPh>
    <phoneticPr fontId="1"/>
  </si>
  <si>
    <t>B型事業所</t>
    <rPh sb="1" eb="2">
      <t>ガタ</t>
    </rPh>
    <rPh sb="2" eb="5">
      <t>ジギョウショ</t>
    </rPh>
    <phoneticPr fontId="1"/>
  </si>
  <si>
    <t>（２）新規利用者の内訳　（人）</t>
    <rPh sb="3" eb="5">
      <t>シンキ</t>
    </rPh>
    <rPh sb="5" eb="8">
      <t>リヨウシャ</t>
    </rPh>
    <rPh sb="9" eb="11">
      <t>ウチワケ</t>
    </rPh>
    <rPh sb="13" eb="14">
      <t>ニン</t>
    </rPh>
    <phoneticPr fontId="1"/>
  </si>
  <si>
    <t>４、職場実習件数（件）</t>
    <rPh sb="2" eb="4">
      <t>ショクバ</t>
    </rPh>
    <rPh sb="4" eb="6">
      <t>ジッシュウ</t>
    </rPh>
    <rPh sb="6" eb="8">
      <t>ケンスウ</t>
    </rPh>
    <rPh sb="9" eb="10">
      <t>ケン</t>
    </rPh>
    <phoneticPr fontId="1"/>
  </si>
  <si>
    <t>５、就職件数　（件）</t>
    <rPh sb="2" eb="4">
      <t>シュウショク</t>
    </rPh>
    <rPh sb="4" eb="6">
      <t>ケンスウ</t>
    </rPh>
    <rPh sb="8" eb="9">
      <t>ケン</t>
    </rPh>
    <phoneticPr fontId="1"/>
  </si>
  <si>
    <t>自立訓練</t>
    <rPh sb="0" eb="2">
      <t>ジリツ</t>
    </rPh>
    <rPh sb="2" eb="4">
      <t>クンレン</t>
    </rPh>
    <phoneticPr fontId="1"/>
  </si>
  <si>
    <t>◎参考：就労系福祉サービス（A型・B型・自立訓練等）等への斡旋　（人）</t>
    <rPh sb="1" eb="3">
      <t>サンコウ</t>
    </rPh>
    <rPh sb="4" eb="7">
      <t>シュウロウケイ</t>
    </rPh>
    <rPh sb="7" eb="9">
      <t>フクシ</t>
    </rPh>
    <rPh sb="15" eb="16">
      <t>ガタ</t>
    </rPh>
    <rPh sb="18" eb="19">
      <t>ガタ</t>
    </rPh>
    <rPh sb="20" eb="22">
      <t>ジリツ</t>
    </rPh>
    <rPh sb="22" eb="25">
      <t>クンレンナド</t>
    </rPh>
    <rPh sb="26" eb="27">
      <t>トウ</t>
    </rPh>
    <rPh sb="29" eb="31">
      <t>アッセン</t>
    </rPh>
    <rPh sb="33" eb="34">
      <t>ニン</t>
    </rPh>
    <phoneticPr fontId="1"/>
  </si>
  <si>
    <t>◎参考：新規登録者の紹介経路　（人）</t>
    <rPh sb="1" eb="3">
      <t>サンコウ</t>
    </rPh>
    <rPh sb="4" eb="6">
      <t>シンキ</t>
    </rPh>
    <rPh sb="6" eb="9">
      <t>トウロクシャ</t>
    </rPh>
    <rPh sb="10" eb="12">
      <t>ショウカイ</t>
    </rPh>
    <rPh sb="12" eb="14">
      <t>ケイロ</t>
    </rPh>
    <rPh sb="16" eb="17">
      <t>ニン</t>
    </rPh>
    <phoneticPr fontId="1"/>
  </si>
  <si>
    <t>H25年度就職実績</t>
    <rPh sb="3" eb="5">
      <t>ネンド</t>
    </rPh>
    <rPh sb="5" eb="7">
      <t>シュウショク</t>
    </rPh>
    <rPh sb="7" eb="9">
      <t>ジッセキ</t>
    </rPh>
    <phoneticPr fontId="1"/>
  </si>
  <si>
    <t>定着率</t>
    <rPh sb="0" eb="3">
      <t>テイチャクリツ</t>
    </rPh>
    <phoneticPr fontId="1"/>
  </si>
  <si>
    <t>H26年度就職実績</t>
    <rPh sb="3" eb="5">
      <t>ネンド</t>
    </rPh>
    <rPh sb="5" eb="7">
      <t>シュウショク</t>
    </rPh>
    <rPh sb="7" eb="9">
      <t>ジッセキ</t>
    </rPh>
    <phoneticPr fontId="1"/>
  </si>
  <si>
    <t>〔平成27年6月30日現在〕</t>
    <rPh sb="1" eb="3">
      <t>ヘイセイ</t>
    </rPh>
    <rPh sb="5" eb="6">
      <t>ネン</t>
    </rPh>
    <rPh sb="7" eb="8">
      <t>ガツ</t>
    </rPh>
    <rPh sb="10" eb="11">
      <t>ニチ</t>
    </rPh>
    <rPh sb="11" eb="13">
      <t>ゲンザイ</t>
    </rPh>
    <phoneticPr fontId="1"/>
  </si>
  <si>
    <t>平成27年4月1日～平成27年6月30日における
就労移行支援事業の実施状況について</t>
    <rPh sb="0" eb="2">
      <t>ヘイセイ</t>
    </rPh>
    <rPh sb="4" eb="5">
      <t>ネン</t>
    </rPh>
    <rPh sb="6" eb="7">
      <t>ガツ</t>
    </rPh>
    <rPh sb="8" eb="9">
      <t>ニチ</t>
    </rPh>
    <rPh sb="10" eb="12">
      <t>ヘイセイ</t>
    </rPh>
    <rPh sb="14" eb="15">
      <t>ネン</t>
    </rPh>
    <rPh sb="16" eb="17">
      <t>ガツ</t>
    </rPh>
    <rPh sb="19" eb="20">
      <t>ニチ</t>
    </rPh>
    <rPh sb="25" eb="27">
      <t>シュウロウ</t>
    </rPh>
    <rPh sb="27" eb="29">
      <t>イコウ</t>
    </rPh>
    <rPh sb="29" eb="31">
      <t>シエン</t>
    </rPh>
    <rPh sb="31" eb="33">
      <t>ジギョウ</t>
    </rPh>
    <rPh sb="34" eb="36">
      <t>ジッシ</t>
    </rPh>
    <rPh sb="36" eb="38">
      <t>ジョウキョウ</t>
    </rPh>
    <phoneticPr fontId="1"/>
  </si>
  <si>
    <r>
      <rPr>
        <b/>
        <sz val="12"/>
        <color theme="1"/>
        <rFont val="HGP明朝E"/>
        <family val="1"/>
        <charset val="128"/>
      </rPr>
      <t>⑩</t>
    </r>
    <r>
      <rPr>
        <sz val="12"/>
        <color theme="1"/>
        <rFont val="HGP明朝E"/>
        <family val="1"/>
        <charset val="128"/>
      </rPr>
      <t>福祉事務所、</t>
    </r>
    <r>
      <rPr>
        <sz val="11"/>
        <color theme="1"/>
        <rFont val="HGP明朝E"/>
        <family val="1"/>
        <charset val="128"/>
      </rPr>
      <t xml:space="preserve">
　市町村役場等行政機関</t>
    </r>
    <rPh sb="1" eb="3">
      <t>フクシ</t>
    </rPh>
    <rPh sb="3" eb="5">
      <t>ジム</t>
    </rPh>
    <rPh sb="5" eb="6">
      <t>ショ</t>
    </rPh>
    <rPh sb="9" eb="12">
      <t>シチョウソン</t>
    </rPh>
    <rPh sb="12" eb="14">
      <t>ヤクバ</t>
    </rPh>
    <rPh sb="14" eb="15">
      <t>トウ</t>
    </rPh>
    <rPh sb="15" eb="17">
      <t>ギョウセイ</t>
    </rPh>
    <rPh sb="17" eb="19">
      <t>キカン</t>
    </rPh>
    <phoneticPr fontId="1"/>
  </si>
  <si>
    <t>〔体験利用者〕</t>
    <rPh sb="1" eb="3">
      <t>タイケン</t>
    </rPh>
    <rPh sb="3" eb="6">
      <t>リヨウシャ</t>
    </rPh>
    <phoneticPr fontId="1"/>
  </si>
  <si>
    <t>６、職場定着状況（H25年度就職後6ヶ月経過時点での在職者数）</t>
    <rPh sb="2" eb="4">
      <t>ショクバ</t>
    </rPh>
    <rPh sb="4" eb="6">
      <t>テイチャク</t>
    </rPh>
    <rPh sb="6" eb="8">
      <t>ジョウキョウ</t>
    </rPh>
    <rPh sb="12" eb="14">
      <t>ネンド</t>
    </rPh>
    <rPh sb="14" eb="17">
      <t>シュウショクゴ</t>
    </rPh>
    <rPh sb="19" eb="20">
      <t>ゲツ</t>
    </rPh>
    <rPh sb="20" eb="22">
      <t>ケイカ</t>
    </rPh>
    <rPh sb="22" eb="24">
      <t>ジテン</t>
    </rPh>
    <rPh sb="26" eb="29">
      <t>ザイショクシャ</t>
    </rPh>
    <rPh sb="29" eb="30">
      <t>カズ</t>
    </rPh>
    <phoneticPr fontId="1"/>
  </si>
  <si>
    <t>７、総括（平成26年度）</t>
    <rPh sb="2" eb="4">
      <t>ソウカツ</t>
    </rPh>
    <rPh sb="5" eb="7">
      <t>ヘイセイ</t>
    </rPh>
    <rPh sb="9" eb="11">
      <t>ネンド</t>
    </rPh>
    <phoneticPr fontId="1"/>
  </si>
  <si>
    <t>◎参考：就労系福祉サービス（A型・B型・自立訓練）等への斡旋　（人）</t>
    <rPh sb="1" eb="3">
      <t>サンコウ</t>
    </rPh>
    <rPh sb="4" eb="7">
      <t>シュウロウケイ</t>
    </rPh>
    <rPh sb="7" eb="9">
      <t>フクシ</t>
    </rPh>
    <rPh sb="15" eb="16">
      <t>ガタ</t>
    </rPh>
    <rPh sb="18" eb="19">
      <t>ガタ</t>
    </rPh>
    <rPh sb="20" eb="22">
      <t>ジリツ</t>
    </rPh>
    <rPh sb="22" eb="24">
      <t>クンレン</t>
    </rPh>
    <rPh sb="25" eb="26">
      <t>トウ</t>
    </rPh>
    <rPh sb="28" eb="30">
      <t>アッセン</t>
    </rPh>
    <rPh sb="32" eb="33">
      <t>ニン</t>
    </rPh>
    <phoneticPr fontId="1"/>
  </si>
  <si>
    <t>6ヶ月経過時点
での在職者数</t>
    <rPh sb="2" eb="3">
      <t>ゲツ</t>
    </rPh>
    <rPh sb="3" eb="5">
      <t>ケイカ</t>
    </rPh>
    <rPh sb="5" eb="7">
      <t>ジテン</t>
    </rPh>
    <rPh sb="10" eb="13">
      <t>ザイショクシャ</t>
    </rPh>
    <rPh sb="13" eb="14">
      <t>スウ</t>
    </rPh>
    <phoneticPr fontId="1"/>
  </si>
  <si>
    <t>県短期
職場実習制度</t>
    <rPh sb="0" eb="1">
      <t>ケン</t>
    </rPh>
    <rPh sb="1" eb="3">
      <t>タンキ</t>
    </rPh>
    <rPh sb="4" eb="6">
      <t>ショクバ</t>
    </rPh>
    <rPh sb="6" eb="8">
      <t>ジッシュウ</t>
    </rPh>
    <rPh sb="8" eb="10">
      <t>セイド</t>
    </rPh>
    <phoneticPr fontId="1"/>
  </si>
  <si>
    <t>一般実習
（3日以上）</t>
    <rPh sb="0" eb="2">
      <t>イッパン</t>
    </rPh>
    <rPh sb="2" eb="4">
      <t>ジッシュウ</t>
    </rPh>
    <rPh sb="7" eb="8">
      <t>ニチ</t>
    </rPh>
    <rPh sb="8" eb="10">
      <t>イジョウ</t>
    </rPh>
    <phoneticPr fontId="1"/>
  </si>
  <si>
    <t>◎参考：就職先の概要（業種、職種並びに業務内容）</t>
    <rPh sb="1" eb="3">
      <t>サンコウ</t>
    </rPh>
    <rPh sb="4" eb="6">
      <t>シュウショク</t>
    </rPh>
    <rPh sb="6" eb="7">
      <t>サキ</t>
    </rPh>
    <rPh sb="8" eb="10">
      <t>ガイヨウ</t>
    </rPh>
    <rPh sb="11" eb="13">
      <t>ギョウシュ</t>
    </rPh>
    <rPh sb="14" eb="16">
      <t>ショクシュ</t>
    </rPh>
    <rPh sb="16" eb="17">
      <t>ナラ</t>
    </rPh>
    <rPh sb="19" eb="21">
      <t>ギョウム</t>
    </rPh>
    <rPh sb="21" eb="23">
      <t>ナイヨウ</t>
    </rPh>
    <phoneticPr fontId="1"/>
  </si>
  <si>
    <t>団　体　名</t>
    <rPh sb="0" eb="1">
      <t>ダン</t>
    </rPh>
    <rPh sb="2" eb="3">
      <t>カラダ</t>
    </rPh>
    <rPh sb="4" eb="5">
      <t>メイ</t>
    </rPh>
    <phoneticPr fontId="17"/>
  </si>
  <si>
    <t>職　　名</t>
    <rPh sb="0" eb="1">
      <t>ショク</t>
    </rPh>
    <rPh sb="3" eb="4">
      <t>メイ</t>
    </rPh>
    <phoneticPr fontId="17"/>
  </si>
  <si>
    <t>青森公共職業安定所</t>
    <rPh sb="0" eb="2">
      <t>アオモリ</t>
    </rPh>
    <rPh sb="2" eb="4">
      <t>コウキョウ</t>
    </rPh>
    <rPh sb="4" eb="6">
      <t>ショクギョウ</t>
    </rPh>
    <rPh sb="6" eb="8">
      <t>アンテイ</t>
    </rPh>
    <rPh sb="8" eb="9">
      <t>ショ</t>
    </rPh>
    <phoneticPr fontId="17"/>
  </si>
  <si>
    <t>専門援助部門　統括職業指導官</t>
    <rPh sb="7" eb="9">
      <t>トウカツ</t>
    </rPh>
    <rPh sb="9" eb="11">
      <t>ショクギョウ</t>
    </rPh>
    <rPh sb="11" eb="13">
      <t>シドウ</t>
    </rPh>
    <rPh sb="13" eb="14">
      <t>カン</t>
    </rPh>
    <phoneticPr fontId="17"/>
  </si>
  <si>
    <t>青森藤チャレンジド
　　　　　就業・生活支援センター</t>
    <rPh sb="0" eb="2">
      <t>アオモリ</t>
    </rPh>
    <rPh sb="2" eb="3">
      <t>フジ</t>
    </rPh>
    <rPh sb="18" eb="20">
      <t>セイカツ</t>
    </rPh>
    <phoneticPr fontId="17"/>
  </si>
  <si>
    <t>就業支援員</t>
    <rPh sb="0" eb="2">
      <t>シュウギョウ</t>
    </rPh>
    <rPh sb="2" eb="4">
      <t>シエン</t>
    </rPh>
    <rPh sb="4" eb="5">
      <t>イン</t>
    </rPh>
    <phoneticPr fontId="17"/>
  </si>
  <si>
    <t>青森県若年者就職支援センター　　　　　　　　　　　　　　　　　　　　　　　　〔ジョブカフェあおもり〕</t>
    <rPh sb="0" eb="3">
      <t>アオモリケン</t>
    </rPh>
    <rPh sb="3" eb="5">
      <t>ジャクネン</t>
    </rPh>
    <rPh sb="5" eb="6">
      <t>シャ</t>
    </rPh>
    <rPh sb="6" eb="8">
      <t>シュウショク</t>
    </rPh>
    <rPh sb="8" eb="10">
      <t>シエン</t>
    </rPh>
    <phoneticPr fontId="17"/>
  </si>
  <si>
    <t>学卒部門　　　　学卒ジョブサポーター</t>
    <rPh sb="0" eb="2">
      <t>ガクソツ</t>
    </rPh>
    <rPh sb="2" eb="4">
      <t>ブモン</t>
    </rPh>
    <rPh sb="8" eb="10">
      <t>ガクソツ</t>
    </rPh>
    <phoneticPr fontId="17"/>
  </si>
  <si>
    <t>　　　　　　　　　　学卒ジョブサポーター</t>
    <rPh sb="10" eb="12">
      <t>ガクソツ</t>
    </rPh>
    <phoneticPr fontId="17"/>
  </si>
  <si>
    <t>　　　　　　　　　　就職支援ナビゲーター</t>
    <rPh sb="10" eb="12">
      <t>シュウショク</t>
    </rPh>
    <rPh sb="12" eb="14">
      <t>シエン</t>
    </rPh>
    <phoneticPr fontId="17"/>
  </si>
  <si>
    <t>地域雇用対策グループ　主査</t>
    <rPh sb="0" eb="2">
      <t>チイキ</t>
    </rPh>
    <rPh sb="2" eb="4">
      <t>コヨウ</t>
    </rPh>
    <rPh sb="4" eb="6">
      <t>タイサク</t>
    </rPh>
    <rPh sb="11" eb="13">
      <t>シュサ</t>
    </rPh>
    <phoneticPr fontId="17"/>
  </si>
  <si>
    <t>№</t>
    <phoneticPr fontId="17"/>
  </si>
  <si>
    <t>　　　　　　　　　　上席職業指導官</t>
    <phoneticPr fontId="17"/>
  </si>
  <si>
    <t>精神障害者雇用トータルサポーター</t>
    <phoneticPr fontId="17"/>
  </si>
  <si>
    <t>職業紹介第一部門　就職支援ナビゲーター
　　　　　　　　　　　　　（発達障害者等支援分）</t>
    <rPh sb="9" eb="11">
      <t>シュウショク</t>
    </rPh>
    <rPh sb="11" eb="13">
      <t>シエン</t>
    </rPh>
    <rPh sb="34" eb="36">
      <t>ハッタツ</t>
    </rPh>
    <rPh sb="36" eb="39">
      <t>ショウガイシャ</t>
    </rPh>
    <rPh sb="39" eb="40">
      <t>トウ</t>
    </rPh>
    <rPh sb="40" eb="42">
      <t>シエン</t>
    </rPh>
    <rPh sb="42" eb="43">
      <t>ブン</t>
    </rPh>
    <phoneticPr fontId="17"/>
  </si>
  <si>
    <t>青森県立青森高等技術専門校</t>
    <rPh sb="0" eb="4">
      <t>アオモリケンリツ</t>
    </rPh>
    <rPh sb="4" eb="6">
      <t>アオモリ</t>
    </rPh>
    <rPh sb="6" eb="8">
      <t>コウトウ</t>
    </rPh>
    <rPh sb="8" eb="10">
      <t>ギジュツ</t>
    </rPh>
    <rPh sb="10" eb="13">
      <t>センモンコウ</t>
    </rPh>
    <phoneticPr fontId="17"/>
  </si>
  <si>
    <t>障害者職業訓練コーディネーター</t>
    <rPh sb="0" eb="3">
      <t>ショウガイシャ</t>
    </rPh>
    <rPh sb="3" eb="5">
      <t>ショクギョウ</t>
    </rPh>
    <rPh sb="5" eb="7">
      <t>クンレン</t>
    </rPh>
    <phoneticPr fontId="17"/>
  </si>
  <si>
    <t>あおもり若者サポートステーション</t>
    <phoneticPr fontId="17"/>
  </si>
  <si>
    <t>キャリア・コンサルタント</t>
    <phoneticPr fontId="17"/>
  </si>
  <si>
    <t>特定非営利活動法人「夢の里」
　障害者就労移行支援「勇気」</t>
    <rPh sb="0" eb="2">
      <t>トクテイ</t>
    </rPh>
    <rPh sb="2" eb="5">
      <t>ヒエイリ</t>
    </rPh>
    <rPh sb="5" eb="7">
      <t>カツドウ</t>
    </rPh>
    <rPh sb="7" eb="9">
      <t>ホウジン</t>
    </rPh>
    <rPh sb="10" eb="11">
      <t>ユメ</t>
    </rPh>
    <rPh sb="12" eb="13">
      <t>サト</t>
    </rPh>
    <rPh sb="16" eb="18">
      <t>ショウガイ</t>
    </rPh>
    <rPh sb="18" eb="19">
      <t>シャ</t>
    </rPh>
    <rPh sb="19" eb="21">
      <t>シュウロウ</t>
    </rPh>
    <rPh sb="21" eb="23">
      <t>イコウ</t>
    </rPh>
    <rPh sb="23" eb="25">
      <t>シエン</t>
    </rPh>
    <rPh sb="26" eb="28">
      <t>ユウキ</t>
    </rPh>
    <phoneticPr fontId="17"/>
  </si>
  <si>
    <t>専務理事兼統括管理者</t>
    <rPh sb="0" eb="2">
      <t>センム</t>
    </rPh>
    <rPh sb="2" eb="4">
      <t>リジ</t>
    </rPh>
    <rPh sb="4" eb="5">
      <t>ケン</t>
    </rPh>
    <rPh sb="5" eb="7">
      <t>トウカツ</t>
    </rPh>
    <rPh sb="7" eb="10">
      <t>カンリシャ</t>
    </rPh>
    <phoneticPr fontId="17"/>
  </si>
  <si>
    <t>障がい者就労支援事業所　株式会社　実
　指定一般就労移行支援　のれそれ</t>
    <rPh sb="0" eb="1">
      <t>ショウ</t>
    </rPh>
    <rPh sb="3" eb="4">
      <t>シャ</t>
    </rPh>
    <rPh sb="4" eb="6">
      <t>シュウロウ</t>
    </rPh>
    <rPh sb="6" eb="8">
      <t>シエン</t>
    </rPh>
    <rPh sb="8" eb="11">
      <t>ジギョウショ</t>
    </rPh>
    <rPh sb="12" eb="16">
      <t>カブシキガイシャ</t>
    </rPh>
    <rPh sb="17" eb="18">
      <t>ミノ</t>
    </rPh>
    <rPh sb="20" eb="22">
      <t>シテイ</t>
    </rPh>
    <rPh sb="22" eb="24">
      <t>イッパン</t>
    </rPh>
    <rPh sb="24" eb="26">
      <t>シュウロウ</t>
    </rPh>
    <rPh sb="26" eb="28">
      <t>イコウ</t>
    </rPh>
    <rPh sb="28" eb="30">
      <t>シエン</t>
    </rPh>
    <phoneticPr fontId="17"/>
  </si>
  <si>
    <t>代表取締役専務</t>
    <rPh sb="0" eb="2">
      <t>ダイヒョウ</t>
    </rPh>
    <rPh sb="2" eb="4">
      <t>トリシマリ</t>
    </rPh>
    <rPh sb="4" eb="5">
      <t>ヤク</t>
    </rPh>
    <rPh sb="5" eb="7">
      <t>センム</t>
    </rPh>
    <phoneticPr fontId="17"/>
  </si>
  <si>
    <t>就労支援員</t>
    <rPh sb="0" eb="2">
      <t>シュウロウ</t>
    </rPh>
    <rPh sb="2" eb="4">
      <t>シエン</t>
    </rPh>
    <rPh sb="4" eb="5">
      <t>イン</t>
    </rPh>
    <phoneticPr fontId="17"/>
  </si>
  <si>
    <t>専門援助部門　就職促進指導官</t>
    <phoneticPr fontId="17"/>
  </si>
  <si>
    <t>青森県商工労働部労政・能力開発課</t>
    <phoneticPr fontId="17"/>
  </si>
  <si>
    <t>青森県立青森高等技術専門校</t>
    <rPh sb="0" eb="4">
      <t>アオモリケンリツ</t>
    </rPh>
    <rPh sb="4" eb="6">
      <t>アオモリ</t>
    </rPh>
    <rPh sb="6" eb="8">
      <t>コウトウ</t>
    </rPh>
    <rPh sb="8" eb="10">
      <t>ギジュツ</t>
    </rPh>
    <rPh sb="10" eb="12">
      <t>センモン</t>
    </rPh>
    <rPh sb="12" eb="13">
      <t>コウ</t>
    </rPh>
    <phoneticPr fontId="17"/>
  </si>
  <si>
    <t>障害者職業訓練コーチ</t>
    <rPh sb="0" eb="3">
      <t>ショウガイシャ</t>
    </rPh>
    <rPh sb="3" eb="5">
      <t>ショクギョウ</t>
    </rPh>
    <rPh sb="5" eb="7">
      <t>クンレン</t>
    </rPh>
    <phoneticPr fontId="17"/>
  </si>
  <si>
    <t>職業指導員</t>
    <rPh sb="0" eb="2">
      <t>ショクギョウ</t>
    </rPh>
    <rPh sb="2" eb="5">
      <t>シドウイン</t>
    </rPh>
    <phoneticPr fontId="17"/>
  </si>
  <si>
    <t>統括コーディネーター
キャリアカウンセラー</t>
    <rPh sb="0" eb="2">
      <t>トウカツ</t>
    </rPh>
    <phoneticPr fontId="17"/>
  </si>
  <si>
    <t>１６：００～１７：００</t>
    <phoneticPr fontId="1"/>
  </si>
  <si>
    <t xml:space="preserve">
</t>
    <phoneticPr fontId="1"/>
  </si>
  <si>
    <t>青森公共職業安定所２Ｆ会議室</t>
    <phoneticPr fontId="1"/>
  </si>
  <si>
    <t>平成２７年７月２７日（月）</t>
    <phoneticPr fontId="1"/>
  </si>
  <si>
    <t>１．開会挨拶</t>
    <phoneticPr fontId="1"/>
  </si>
  <si>
    <t xml:space="preserve">２．各機関の業務について </t>
    <phoneticPr fontId="1"/>
  </si>
  <si>
    <t>①青森公共職業安定所</t>
    <phoneticPr fontId="1"/>
  </si>
  <si>
    <t>②青森高等技術専門校</t>
    <phoneticPr fontId="1"/>
  </si>
  <si>
    <t>③青森藤チャレンジド就業・生活支援センター</t>
    <phoneticPr fontId="1"/>
  </si>
  <si>
    <t>⑤障がい者就労支援事業所㈱実　指定一般就労移行支援のれそれ</t>
    <phoneticPr fontId="1"/>
  </si>
  <si>
    <t>⑥青森県若年者就職支援センター（ジョブカフェあおもり）</t>
    <phoneticPr fontId="1"/>
  </si>
  <si>
    <t>⑦あおもり若者サポートステーション</t>
    <phoneticPr fontId="1"/>
  </si>
  <si>
    <t>３．意見交換</t>
    <phoneticPr fontId="1"/>
  </si>
  <si>
    <t>４．閉会</t>
    <phoneticPr fontId="1"/>
  </si>
  <si>
    <t>平成２７年度　東青地区精神・発達障害者就業支援連絡会議</t>
    <phoneticPr fontId="1"/>
  </si>
  <si>
    <t>◎7月28日（施設見学）</t>
    <rPh sb="2" eb="3">
      <t>ガツ</t>
    </rPh>
    <rPh sb="5" eb="6">
      <t>ニチ</t>
    </rPh>
    <rPh sb="7" eb="9">
      <t>シセツ</t>
    </rPh>
    <rPh sb="9" eb="11">
      <t>ケンガク</t>
    </rPh>
    <phoneticPr fontId="17"/>
  </si>
  <si>
    <t>出　席　者　名　簿</t>
    <rPh sb="0" eb="1">
      <t>デ</t>
    </rPh>
    <rPh sb="2" eb="3">
      <t>セキ</t>
    </rPh>
    <rPh sb="4" eb="5">
      <t>シャ</t>
    </rPh>
    <rPh sb="6" eb="7">
      <t>メイ</t>
    </rPh>
    <rPh sb="8" eb="9">
      <t>ボ</t>
    </rPh>
    <phoneticPr fontId="17"/>
  </si>
  <si>
    <t>【平成27年度（第１四半期）実績報告】</t>
    <rPh sb="8" eb="9">
      <t>ダイ</t>
    </rPh>
    <rPh sb="10" eb="11">
      <t>シ</t>
    </rPh>
    <rPh sb="11" eb="13">
      <t>ハンキ</t>
    </rPh>
    <rPh sb="14" eb="16">
      <t>ジッセキ</t>
    </rPh>
    <rPh sb="16" eb="18">
      <t>ホウコク</t>
    </rPh>
    <phoneticPr fontId="1"/>
  </si>
  <si>
    <t>障がい者就労支援事業所　株式会社　実
　指定一般就労移行支援　のれそれの業務について</t>
    <rPh sb="36" eb="38">
      <t>ギョウム</t>
    </rPh>
    <phoneticPr fontId="1"/>
  </si>
  <si>
    <r>
      <rPr>
        <b/>
        <sz val="12"/>
        <color theme="1"/>
        <rFont val="HGP明朝E"/>
        <family val="1"/>
        <charset val="128"/>
      </rPr>
      <t>②</t>
    </r>
    <r>
      <rPr>
        <sz val="12"/>
        <color theme="1"/>
        <rFont val="HGP明朝E"/>
        <family val="1"/>
        <charset val="128"/>
      </rPr>
      <t>青森障害者職業センター</t>
    </r>
    <phoneticPr fontId="1"/>
  </si>
  <si>
    <r>
      <rPr>
        <b/>
        <sz val="12"/>
        <color theme="1"/>
        <rFont val="HGP明朝E"/>
        <family val="1"/>
        <charset val="128"/>
      </rPr>
      <t>③</t>
    </r>
    <r>
      <rPr>
        <sz val="12"/>
        <color theme="1"/>
        <rFont val="HGP明朝E"/>
        <family val="1"/>
        <charset val="128"/>
      </rPr>
      <t>青森藤チャレンジド
　就業・生活支援センター</t>
    </r>
    <phoneticPr fontId="1"/>
  </si>
  <si>
    <t>④ジョブカフェあおもり</t>
    <phoneticPr fontId="1"/>
  </si>
  <si>
    <t>⑤若者サポートステーション</t>
    <phoneticPr fontId="1"/>
  </si>
  <si>
    <r>
      <rPr>
        <b/>
        <sz val="12"/>
        <color theme="1"/>
        <rFont val="HGP明朝E"/>
        <family val="1"/>
        <charset val="128"/>
      </rPr>
      <t>⑥</t>
    </r>
    <r>
      <rPr>
        <sz val="12"/>
        <color theme="1"/>
        <rFont val="HGP明朝E"/>
        <family val="1"/>
        <charset val="128"/>
      </rPr>
      <t>特別支援学校</t>
    </r>
    <phoneticPr fontId="1"/>
  </si>
  <si>
    <t>⑦高等学校・大学</t>
    <phoneticPr fontId="1"/>
  </si>
  <si>
    <t>経理事務
営業事務
清掃業務</t>
    <rPh sb="0" eb="2">
      <t>ケイリ</t>
    </rPh>
    <rPh sb="2" eb="4">
      <t>ジム</t>
    </rPh>
    <rPh sb="5" eb="7">
      <t>エイギョウ</t>
    </rPh>
    <rPh sb="7" eb="9">
      <t>ジム</t>
    </rPh>
    <rPh sb="10" eb="12">
      <t>セイソウ</t>
    </rPh>
    <rPh sb="12" eb="14">
      <t>ギョウム</t>
    </rPh>
    <phoneticPr fontId="1"/>
  </si>
  <si>
    <r>
      <rPr>
        <b/>
        <sz val="12"/>
        <color theme="1"/>
        <rFont val="HGP明朝E"/>
        <family val="1"/>
        <charset val="128"/>
      </rPr>
      <t>①</t>
    </r>
    <r>
      <rPr>
        <sz val="12"/>
        <color theme="1"/>
        <rFont val="HGP明朝E"/>
        <family val="1"/>
        <charset val="128"/>
      </rPr>
      <t>ハローワーク</t>
    </r>
    <phoneticPr fontId="1"/>
  </si>
  <si>
    <t>〔体験利用者〕</t>
    <phoneticPr fontId="1"/>
  </si>
  <si>
    <t>事業所名　：　就労移行支援のれそれ</t>
    <rPh sb="0" eb="3">
      <t>ジギョウショ</t>
    </rPh>
    <rPh sb="3" eb="4">
      <t>メイ</t>
    </rPh>
    <rPh sb="7" eb="13">
      <t>シュウロウイコウシエン</t>
    </rPh>
    <phoneticPr fontId="1"/>
  </si>
  <si>
    <r>
      <rPr>
        <sz val="12"/>
        <color theme="1"/>
        <rFont val="HGP明朝E"/>
        <family val="1"/>
        <charset val="128"/>
      </rPr>
      <t>その他</t>
    </r>
    <r>
      <rPr>
        <sz val="9"/>
        <color theme="1"/>
        <rFont val="HGP明朝E"/>
        <family val="1"/>
        <charset val="128"/>
      </rPr>
      <t xml:space="preserve">
（基礎訓練期）</t>
    </r>
    <rPh sb="2" eb="3">
      <t>タ</t>
    </rPh>
    <rPh sb="5" eb="7">
      <t>キソ</t>
    </rPh>
    <rPh sb="7" eb="9">
      <t>クンレン</t>
    </rPh>
    <rPh sb="9" eb="10">
      <t>キ</t>
    </rPh>
    <phoneticPr fontId="1"/>
  </si>
  <si>
    <t>Ｈ26就職者</t>
    <rPh sb="3" eb="5">
      <t>シュウショク</t>
    </rPh>
    <rPh sb="5" eb="6">
      <t>シャ</t>
    </rPh>
    <phoneticPr fontId="1"/>
  </si>
  <si>
    <r>
      <t>３、職業準備支援件数　</t>
    </r>
    <r>
      <rPr>
        <sz val="11"/>
        <color theme="1"/>
        <rFont val="HGP明朝E"/>
        <family val="1"/>
        <charset val="128"/>
      </rPr>
      <t>（職業センター）</t>
    </r>
    <rPh sb="2" eb="4">
      <t>ショクギョウ</t>
    </rPh>
    <rPh sb="4" eb="6">
      <t>ジュンビ</t>
    </rPh>
    <rPh sb="6" eb="8">
      <t>シエン</t>
    </rPh>
    <rPh sb="8" eb="10">
      <t>ケンスウ</t>
    </rPh>
    <phoneticPr fontId="1"/>
  </si>
  <si>
    <t>第１四半期
〔4～6月〕</t>
    <rPh sb="0" eb="1">
      <t>ダイ</t>
    </rPh>
    <rPh sb="2" eb="3">
      <t>シ</t>
    </rPh>
    <rPh sb="3" eb="5">
      <t>ハンキ</t>
    </rPh>
    <rPh sb="10" eb="11">
      <t>ガツ</t>
    </rPh>
    <phoneticPr fontId="1"/>
  </si>
  <si>
    <t>第４四半期
〔1～3月〕</t>
    <rPh sb="0" eb="1">
      <t>ダイ</t>
    </rPh>
    <rPh sb="2" eb="3">
      <t>シ</t>
    </rPh>
    <rPh sb="3" eb="5">
      <t>ハンキ</t>
    </rPh>
    <rPh sb="10" eb="11">
      <t>ガツ</t>
    </rPh>
    <phoneticPr fontId="1"/>
  </si>
  <si>
    <r>
      <rPr>
        <sz val="12"/>
        <color theme="1"/>
        <rFont val="HGP明朝E"/>
        <family val="1"/>
        <charset val="128"/>
      </rPr>
      <t>求職中</t>
    </r>
    <r>
      <rPr>
        <sz val="9"/>
        <color theme="1"/>
        <rFont val="HGP明朝E"/>
        <family val="1"/>
        <charset val="128"/>
      </rPr>
      <t xml:space="preserve">
</t>
    </r>
    <r>
      <rPr>
        <sz val="8"/>
        <color theme="1"/>
        <rFont val="HGP明朝E"/>
        <family val="1"/>
        <charset val="128"/>
      </rPr>
      <t>（実践期・ﾏｯﾁﾝｸﾞ期）</t>
    </r>
    <rPh sb="0" eb="3">
      <t>キュウショクチュウ</t>
    </rPh>
    <rPh sb="5" eb="7">
      <t>ジッセン</t>
    </rPh>
    <rPh sb="7" eb="8">
      <t>キ</t>
    </rPh>
    <rPh sb="15" eb="16">
      <t>キ</t>
    </rPh>
    <phoneticPr fontId="1"/>
  </si>
  <si>
    <t>事業所名  ：  就労移行支援のれそれ</t>
    <rPh sb="0" eb="3">
      <t>ジギョウショ</t>
    </rPh>
    <rPh sb="3" eb="4">
      <t>メイ</t>
    </rPh>
    <rPh sb="9" eb="15">
      <t>シュウロウイコウシエン</t>
    </rPh>
    <phoneticPr fontId="1"/>
  </si>
  <si>
    <t>吾妻キャリアカウンセラー（1）</t>
    <phoneticPr fontId="1"/>
  </si>
  <si>
    <r>
      <t>３、職業準備支援件数　</t>
    </r>
    <r>
      <rPr>
        <sz val="11"/>
        <color theme="1"/>
        <rFont val="HGP明朝E"/>
        <family val="1"/>
        <charset val="128"/>
      </rPr>
      <t>（職業センター）　</t>
    </r>
    <rPh sb="2" eb="4">
      <t>ショクギョウ</t>
    </rPh>
    <rPh sb="4" eb="6">
      <t>ジュンビ</t>
    </rPh>
    <rPh sb="6" eb="8">
      <t>シエン</t>
    </rPh>
    <rPh sb="8" eb="10">
      <t>ケンスウ</t>
    </rPh>
    <phoneticPr fontId="1"/>
  </si>
  <si>
    <r>
      <t>６、職場定着状況（H26年度就職後</t>
    </r>
    <r>
      <rPr>
        <u/>
        <sz val="14"/>
        <color theme="1"/>
        <rFont val="HGP明朝E"/>
        <family val="1"/>
        <charset val="128"/>
      </rPr>
      <t>5ヶ月</t>
    </r>
    <r>
      <rPr>
        <sz val="14"/>
        <color theme="1"/>
        <rFont val="HGP明朝E"/>
        <family val="1"/>
        <charset val="128"/>
      </rPr>
      <t>経過時点での在職者数）</t>
    </r>
    <rPh sb="2" eb="4">
      <t>ショクバ</t>
    </rPh>
    <rPh sb="4" eb="6">
      <t>テイチャク</t>
    </rPh>
    <rPh sb="6" eb="8">
      <t>ジョウキョウ</t>
    </rPh>
    <rPh sb="12" eb="14">
      <t>ネンド</t>
    </rPh>
    <rPh sb="14" eb="17">
      <t>シュウショクゴ</t>
    </rPh>
    <rPh sb="19" eb="20">
      <t>ゲツ</t>
    </rPh>
    <rPh sb="20" eb="22">
      <t>ケイカ</t>
    </rPh>
    <rPh sb="22" eb="24">
      <t>ジテン</t>
    </rPh>
    <rPh sb="26" eb="29">
      <t>ザイショクシャ</t>
    </rPh>
    <rPh sb="29" eb="30">
      <t>カズ</t>
    </rPh>
    <phoneticPr fontId="1"/>
  </si>
  <si>
    <r>
      <rPr>
        <u/>
        <sz val="12"/>
        <color theme="1"/>
        <rFont val="HGP明朝E"/>
        <family val="1"/>
        <charset val="128"/>
      </rPr>
      <t>5ヶ月</t>
    </r>
    <r>
      <rPr>
        <sz val="12"/>
        <color theme="1"/>
        <rFont val="HGP明朝E"/>
        <family val="1"/>
        <charset val="128"/>
      </rPr>
      <t>経過時点
での在職者数</t>
    </r>
    <rPh sb="2" eb="3">
      <t>ゲツ</t>
    </rPh>
    <rPh sb="3" eb="5">
      <t>ケイカ</t>
    </rPh>
    <rPh sb="5" eb="7">
      <t>ジテン</t>
    </rPh>
    <rPh sb="10" eb="13">
      <t>ザイショクシャ</t>
    </rPh>
    <rPh sb="13" eb="14">
      <t>スウ</t>
    </rPh>
    <phoneticPr fontId="1"/>
  </si>
  <si>
    <t>　　　　　　　　　　難病患者就職サポーター</t>
    <rPh sb="10" eb="12">
      <t>ナンビョウ</t>
    </rPh>
    <rPh sb="12" eb="14">
      <t>カンジャ</t>
    </rPh>
    <rPh sb="14" eb="16">
      <t>シュウショク</t>
    </rPh>
    <phoneticPr fontId="17"/>
  </si>
  <si>
    <t>　　　　　　　　　　　就職支援コーディネーター</t>
    <rPh sb="11" eb="13">
      <t>シュウショク</t>
    </rPh>
    <rPh sb="13" eb="15">
      <t>シエン</t>
    </rPh>
    <phoneticPr fontId="17"/>
  </si>
  <si>
    <t>　　　　　　　　　　　就職支援ナビゲーター</t>
    <phoneticPr fontId="17"/>
  </si>
  <si>
    <t>④特定非営利活動法人「夢の里」　障害者就労移行支援「勇気」</t>
    <phoneticPr fontId="1"/>
  </si>
  <si>
    <r>
      <t>２、企業見学人数　（延べ人数）　</t>
    </r>
    <r>
      <rPr>
        <sz val="10"/>
        <color theme="1"/>
        <rFont val="HGP明朝E"/>
        <family val="1"/>
        <charset val="128"/>
      </rPr>
      <t>正規利用者</t>
    </r>
    <rPh sb="2" eb="4">
      <t>キギョウ</t>
    </rPh>
    <rPh sb="4" eb="6">
      <t>ケンガク</t>
    </rPh>
    <rPh sb="6" eb="7">
      <t>ニン</t>
    </rPh>
    <rPh sb="7" eb="8">
      <t>スウ</t>
    </rPh>
    <rPh sb="10" eb="11">
      <t>ノ</t>
    </rPh>
    <rPh sb="12" eb="14">
      <t>ニンズウ</t>
    </rPh>
    <rPh sb="16" eb="18">
      <t>セイキ</t>
    </rPh>
    <rPh sb="18" eb="21">
      <t>リヨウシャ</t>
    </rPh>
    <phoneticPr fontId="1"/>
  </si>
  <si>
    <t>第２四半期
〔7～9月〕</t>
    <rPh sb="0" eb="1">
      <t>ダイ</t>
    </rPh>
    <rPh sb="2" eb="3">
      <t>シ</t>
    </rPh>
    <rPh sb="3" eb="5">
      <t>ハンキ</t>
    </rPh>
    <rPh sb="10" eb="11">
      <t>ガツ</t>
    </rPh>
    <phoneticPr fontId="1"/>
  </si>
  <si>
    <r>
      <t xml:space="preserve">
</t>
    </r>
    <r>
      <rPr>
        <u/>
        <sz val="12"/>
        <color theme="1"/>
        <rFont val="ＭＳ 明朝"/>
        <family val="1"/>
        <charset val="128"/>
      </rPr>
      <t>４、 就職件数</t>
    </r>
    <r>
      <rPr>
        <sz val="12"/>
        <color theme="1"/>
        <rFont val="ＭＳ 明朝"/>
        <family val="1"/>
        <charset val="128"/>
      </rPr>
      <t xml:space="preserve">
１） 知的１名　；　清掃業務
２） 精神２名（うち発達１名）　；　経理事務・営業事務
３） 実績ではないが福祉就労系への見極め（アセスメント）として、就労継続支援A型へ、知的１名、精神（統合失調症と重複で発達障害）１名の移行があった。
４） 職場実習などを経て職業準備性が高まったとアセスメントされ、かつご本人の就労意欲が継続しているケースにおいては、抱え込まずタイムリーに就職に結びつけらるよう青森公共職業安定所や藤チャレンジド就業・生活支援センター等の専門機関と連携を強化していく必要がある。
</t>
    </r>
    <r>
      <rPr>
        <u/>
        <sz val="12"/>
        <color theme="1"/>
        <rFont val="ＭＳ 明朝"/>
        <family val="1"/>
        <charset val="128"/>
      </rPr>
      <t xml:space="preserve">
５、 定着状況</t>
    </r>
    <r>
      <rPr>
        <sz val="12"/>
        <color theme="1"/>
        <rFont val="ＭＳ 明朝"/>
        <family val="1"/>
        <charset val="128"/>
      </rPr>
      <t xml:space="preserve">
就職後６ヶ月に満たないため０％。
現在、フォロー期として定着支援中。
</t>
    </r>
    <r>
      <rPr>
        <u/>
        <sz val="12"/>
        <color theme="1"/>
        <rFont val="ＭＳ 明朝"/>
        <family val="1"/>
        <charset val="128"/>
      </rPr>
      <t>６、 職員研修等</t>
    </r>
    <r>
      <rPr>
        <sz val="12"/>
        <color theme="1"/>
        <rFont val="ＭＳ 明朝"/>
        <family val="1"/>
        <charset val="128"/>
      </rPr>
      <t xml:space="preserve">
１） 専門関連機関の研修会の受講など、職員相互の学習の機会を増やし、より良いサービス提供が図れるよう努力した。
２） 地方に留まらず、首都圏内で開催される研修会にも積極的に参加し、国の施策や主要就労移行サービス系などの考えを習得できた。また継続も今後の課題である。
３） 職員の就労移行支援におけるそれぞれの役割の更なる習得と、責任ある専心職務の遂行など資質の向上を進めた。更なる継続も今後の課題である。
４） 研修会に参加した職員が主体（チューター）となり、伝達勉強会を実施した。
より良いサービスを提供するために、引き続き情報収集と職員の資質向上に努めたい。
</t>
    </r>
    <phoneticPr fontId="1"/>
  </si>
  <si>
    <t>⑬その他（吾妻ＣＣ）</t>
    <rPh sb="3" eb="4">
      <t>タ</t>
    </rPh>
    <rPh sb="5" eb="7">
      <t>アズマ</t>
    </rPh>
    <phoneticPr fontId="1"/>
  </si>
  <si>
    <t>◎7月27日（施設見学・連絡会議）　　　　　　　　　　　　　　　　</t>
    <rPh sb="7" eb="9">
      <t>シセツ</t>
    </rPh>
    <rPh sb="9" eb="11">
      <t>ケンガク</t>
    </rPh>
    <rPh sb="12" eb="14">
      <t>レンラク</t>
    </rPh>
    <rPh sb="14" eb="16">
      <t>カイギ</t>
    </rPh>
    <phoneticPr fontId="17"/>
  </si>
  <si>
    <r>
      <rPr>
        <u/>
        <sz val="12"/>
        <color theme="1"/>
        <rFont val="ＭＳ 明朝"/>
        <family val="1"/>
        <charset val="128"/>
      </rPr>
      <t xml:space="preserve">
１、 利用者登録状況</t>
    </r>
    <r>
      <rPr>
        <sz val="12"/>
        <color theme="1"/>
        <rFont val="ＭＳ 明朝"/>
        <family val="1"/>
        <charset val="128"/>
      </rPr>
      <t xml:space="preserve">
１） 開業当初（平成２５年９月１５日開業）は利用者定員は６名であったが、知的・精神（発達障害）をもつ人たちの一般就労希望者が思いのほか多く、平成２６年１２月に定員を２倍の１２名まで増員した。
２） 登録利用者の総数は１２名。精神障害者は９名（うち発達７名）、知的は３名（うち発達１名）である。発達障害者が占める割合は６７％である。
３） 青森県若年者就職支援センター ジョブカフェあおもり、あおもり若者サポートステーションなど障害者を標榜していない機関から、メンタル不全や発達障害などにより一般就労に困難を抱える人達のリファーがあることに感謝している。
４） 新規登録者の紹介経路は別表のとおりであるが、従来経路として多くなければならない関係機関とのしっかりした連携強化が確立しておらず今後の課題である。
５） 平成３０年度の精神障害者雇用義務化に際し、当事業所が医療機関へのはたらきかけに躊躇していることは今後、早期着手しなければならない課題である。
</t>
    </r>
    <r>
      <rPr>
        <u/>
        <sz val="12"/>
        <color theme="1"/>
        <rFont val="ＭＳ 明朝"/>
        <family val="1"/>
        <charset val="128"/>
      </rPr>
      <t>２、 青森障害者職業センター・職業準備支援</t>
    </r>
    <r>
      <rPr>
        <sz val="12"/>
        <color theme="1"/>
        <rFont val="ＭＳ 明朝"/>
        <family val="1"/>
        <charset val="128"/>
      </rPr>
      <t xml:space="preserve">
１） 平成２６年度第３四半期に、精神障害者（女性）の利用を検討し開始したが、１日のみの利用に留まり継続には至らなかった。原因として当該者が見知らぬ集団に入れないという当時の症状にあったと推測できる。
２） 今後も専門的介入が必要なケースに当たっては、青森障害者職業センター・準備支援を活用する。
</t>
    </r>
    <r>
      <rPr>
        <u/>
        <sz val="12"/>
        <color theme="1"/>
        <rFont val="ＭＳ 明朝"/>
        <family val="1"/>
        <charset val="128"/>
      </rPr>
      <t>３、 職場実習・委託訓練</t>
    </r>
    <r>
      <rPr>
        <sz val="12"/>
        <color theme="1"/>
        <rFont val="ＭＳ 明朝"/>
        <family val="1"/>
        <charset val="128"/>
      </rPr>
      <t xml:space="preserve">
１） 短期職場実習は、知的４件（うち発達２件）、精神２件（うち発達２件）
２） 県委託訓練では、精神２件（うち発達２件）
３） 職場実習については、基礎訓練期から社会性や企業適応性などのアセスメントとして早期より出していく必要があることに気づいた。今後は基礎訓練期・実践期・マッチング期など、実習の目的・目標の設定を個別的に明確にしながら進めていきたい。</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</si>
</sst>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
  </numFmts>
  <fonts count="26">
    <font>
      <sz val="11"/>
      <color theme="1"/>
      <name val="ＭＳ Ｐゴシック"/>
      <family val="2"/>
      <charset val="128"/>
      <scheme val="minor"/>
    </font>
    <font>
      <sz val="6"/>
      <name val="ＭＳ Ｐゴシック"/>
      <family val="2"/>
      <charset val="128"/>
      <scheme val="minor"/>
    </font>
    <font>
      <sz val="14"/>
      <color theme="1"/>
      <name val="HGP明朝E"/>
      <family val="1"/>
      <charset val="128"/>
    </font>
    <font>
      <sz val="12"/>
      <color theme="1"/>
      <name val="HGP明朝E"/>
      <family val="1"/>
      <charset val="128"/>
    </font>
    <font>
      <sz val="11"/>
      <color theme="1"/>
      <name val="HGP明朝E"/>
      <family val="1"/>
      <charset val="128"/>
    </font>
    <font>
      <sz val="10"/>
      <color theme="1"/>
      <name val="HGP明朝E"/>
      <family val="1"/>
      <charset val="128"/>
    </font>
    <font>
      <sz val="16"/>
      <color theme="1"/>
      <name val="HGP明朝E"/>
      <family val="1"/>
      <charset val="128"/>
    </font>
    <font>
      <b/>
      <sz val="12"/>
      <color theme="1"/>
      <name val="HGP明朝E"/>
      <family val="1"/>
      <charset val="128"/>
    </font>
    <font>
      <sz val="8"/>
      <color theme="1"/>
      <name val="HGP明朝E"/>
      <family val="1"/>
      <charset val="128"/>
    </font>
    <font>
      <u/>
      <sz val="11"/>
      <color theme="1"/>
      <name val="HGP明朝E"/>
      <family val="1"/>
      <charset val="128"/>
    </font>
    <font>
      <u/>
      <sz val="10"/>
      <color theme="1"/>
      <name val="HGP明朝E"/>
      <family val="1"/>
      <charset val="128"/>
    </font>
    <font>
      <u/>
      <sz val="14"/>
      <color theme="1"/>
      <name val="HGP明朝E"/>
      <family val="1"/>
      <charset val="128"/>
    </font>
    <font>
      <sz val="18"/>
      <color theme="1"/>
      <name val="HGP明朝E"/>
      <family val="1"/>
      <charset val="128"/>
    </font>
    <font>
      <sz val="20"/>
      <color theme="1"/>
      <name val="HGP明朝E"/>
      <family val="1"/>
      <charset val="128"/>
    </font>
    <font>
      <b/>
      <sz val="20"/>
      <color theme="1"/>
      <name val="HGP明朝E"/>
      <family val="1"/>
      <charset val="128"/>
    </font>
    <font>
      <sz val="11"/>
      <name val="ＭＳ Ｐゴシック"/>
      <family val="3"/>
      <charset val="128"/>
    </font>
    <font>
      <b/>
      <sz val="16"/>
      <name val="HGS明朝E"/>
      <family val="1"/>
      <charset val="128"/>
    </font>
    <font>
      <sz val="6"/>
      <name val="ＭＳ Ｐゴシック"/>
      <family val="3"/>
      <charset val="128"/>
    </font>
    <font>
      <sz val="10"/>
      <name val="ＭＳ Ｐゴシック"/>
      <family val="3"/>
      <charset val="128"/>
    </font>
    <font>
      <sz val="10"/>
      <name val="ＭＳ Ｐ明朝"/>
      <family val="1"/>
      <charset val="128"/>
    </font>
    <font>
      <sz val="9"/>
      <name val="ＭＳ Ｐ明朝"/>
      <family val="1"/>
      <charset val="128"/>
    </font>
    <font>
      <sz val="9"/>
      <color theme="1"/>
      <name val="HGP明朝E"/>
      <family val="1"/>
      <charset val="128"/>
    </font>
    <font>
      <u/>
      <sz val="12"/>
      <color theme="1"/>
      <name val="HGP明朝E"/>
      <family val="1"/>
      <charset val="128"/>
    </font>
    <font>
      <sz val="14"/>
      <name val="HGS明朝E"/>
      <family val="1"/>
      <charset val="128"/>
    </font>
    <font>
      <sz val="12"/>
      <color theme="1"/>
      <name val="ＭＳ 明朝"/>
      <family val="1"/>
      <charset val="128"/>
    </font>
    <font>
      <u/>
      <sz val="12"/>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double">
        <color indexed="64"/>
      </bottom>
      <diagonal/>
    </border>
    <border>
      <left/>
      <right style="thin">
        <color indexed="64"/>
      </right>
      <top style="medium">
        <color indexed="64"/>
      </top>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style="thin">
        <color indexed="64"/>
      </right>
      <top/>
      <bottom/>
      <diagonal/>
    </border>
    <border>
      <left style="thin">
        <color indexed="64"/>
      </left>
      <right style="hair">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double">
        <color indexed="64"/>
      </bottom>
      <diagonal/>
    </border>
    <border>
      <left style="hair">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hair">
        <color indexed="64"/>
      </bottom>
      <diagonal/>
    </border>
    <border>
      <left style="medium">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right/>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medium">
        <color indexed="64"/>
      </right>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hair">
        <color indexed="64"/>
      </right>
      <top/>
      <bottom/>
      <diagonal/>
    </border>
    <border>
      <left style="thin">
        <color indexed="64"/>
      </left>
      <right style="medium">
        <color indexed="64"/>
      </right>
      <top style="hair">
        <color indexed="64"/>
      </top>
      <bottom style="thin">
        <color indexed="64"/>
      </bottom>
      <diagonal/>
    </border>
    <border>
      <left style="double">
        <color indexed="64"/>
      </left>
      <right/>
      <top style="double">
        <color indexed="64"/>
      </top>
      <bottom/>
      <diagonal/>
    </border>
    <border>
      <left style="thin">
        <color indexed="64"/>
      </left>
      <right style="thin">
        <color indexed="64"/>
      </right>
      <top style="double">
        <color indexed="64"/>
      </top>
      <bottom/>
      <diagonal/>
    </border>
    <border>
      <left style="thin">
        <color indexed="64"/>
      </left>
      <right style="hair">
        <color indexed="64"/>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style="hair">
        <color indexed="64"/>
      </top>
      <bottom style="thin">
        <color indexed="64"/>
      </bottom>
      <diagonal/>
    </border>
    <border>
      <left/>
      <right style="double">
        <color indexed="64"/>
      </right>
      <top/>
      <bottom style="hair">
        <color indexed="64"/>
      </bottom>
      <diagonal/>
    </border>
    <border>
      <left style="double">
        <color indexed="64"/>
      </left>
      <right/>
      <top/>
      <bottom style="double">
        <color indexed="64"/>
      </bottom>
      <diagonal/>
    </border>
  </borders>
  <cellStyleXfs count="2">
    <xf numFmtId="0" fontId="0" fillId="0" borderId="0">
      <alignment vertical="center"/>
    </xf>
    <xf numFmtId="0" fontId="15" fillId="0" borderId="0"/>
  </cellStyleXfs>
  <cellXfs count="336">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2" fillId="0" borderId="0" xfId="0" applyFont="1" applyFill="1" applyBorder="1" applyAlignment="1">
      <alignment horizontal="center" vertical="center"/>
    </xf>
    <xf numFmtId="0" fontId="6" fillId="0" borderId="0" xfId="0" applyFont="1" applyFill="1" applyAlignment="1">
      <alignment vertical="center"/>
    </xf>
    <xf numFmtId="0" fontId="2" fillId="0" borderId="0" xfId="0" applyFont="1" applyFill="1" applyAlignment="1">
      <alignment vertical="center"/>
    </xf>
    <xf numFmtId="0" fontId="3" fillId="2" borderId="55" xfId="0" applyFont="1" applyFill="1" applyBorder="1" applyAlignment="1">
      <alignment horizontal="center" vertical="center" textRotation="255"/>
    </xf>
    <xf numFmtId="0" fontId="13" fillId="0" borderId="0" xfId="0" applyFont="1" applyAlignment="1">
      <alignment horizontal="center" vertical="center" wrapText="1"/>
    </xf>
    <xf numFmtId="0" fontId="14" fillId="0" borderId="0" xfId="0" applyFont="1" applyAlignment="1">
      <alignment horizontal="center" vertical="center" wrapText="1"/>
    </xf>
    <xf numFmtId="0" fontId="6" fillId="0" borderId="0" xfId="0" applyFont="1" applyAlignment="1">
      <alignment horizontal="left" vertical="center" indent="5"/>
    </xf>
    <xf numFmtId="176" fontId="2" fillId="0" borderId="0" xfId="0" applyNumberFormat="1" applyFont="1" applyFill="1" applyBorder="1" applyAlignment="1">
      <alignment horizontal="center" vertical="center" wrapText="1"/>
    </xf>
    <xf numFmtId="0" fontId="0" fillId="0" borderId="0" xfId="0" applyAlignment="1">
      <alignment vertical="center"/>
    </xf>
    <xf numFmtId="0" fontId="0" fillId="0" borderId="0" xfId="0" applyFill="1" applyAlignment="1">
      <alignment horizontal="center" vertical="center"/>
    </xf>
    <xf numFmtId="0" fontId="0" fillId="0" borderId="1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18" fillId="0" borderId="3" xfId="0" applyFont="1" applyFill="1" applyBorder="1" applyAlignment="1">
      <alignment horizontal="center" vertical="center"/>
    </xf>
    <xf numFmtId="0" fontId="19" fillId="0" borderId="1" xfId="0" applyFont="1" applyFill="1" applyBorder="1" applyAlignment="1">
      <alignment horizontal="left" vertical="center"/>
    </xf>
    <xf numFmtId="0" fontId="18" fillId="0" borderId="0" xfId="0" applyFont="1" applyAlignment="1">
      <alignment horizontal="left" vertical="center"/>
    </xf>
    <xf numFmtId="0" fontId="20" fillId="0" borderId="1"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48" xfId="0" applyFont="1" applyFill="1" applyBorder="1" applyAlignment="1">
      <alignment horizontal="left" vertical="center"/>
    </xf>
    <xf numFmtId="0" fontId="18" fillId="0" borderId="0" xfId="0" applyFont="1" applyAlignment="1">
      <alignment vertical="center"/>
    </xf>
    <xf numFmtId="0" fontId="19" fillId="0" borderId="1" xfId="0" applyFont="1" applyFill="1" applyBorder="1" applyAlignment="1">
      <alignment vertical="center" wrapText="1"/>
    </xf>
    <xf numFmtId="0" fontId="19" fillId="0" borderId="76" xfId="0" applyFont="1" applyFill="1" applyBorder="1" applyAlignment="1">
      <alignment vertical="center"/>
    </xf>
    <xf numFmtId="0" fontId="18" fillId="0" borderId="4" xfId="0" applyFont="1" applyFill="1" applyBorder="1" applyAlignment="1">
      <alignment horizontal="center" vertical="center"/>
    </xf>
    <xf numFmtId="0" fontId="19" fillId="0" borderId="5" xfId="0" applyFont="1" applyFill="1" applyBorder="1" applyAlignment="1">
      <alignment horizontal="left" vertical="center"/>
    </xf>
    <xf numFmtId="0" fontId="18" fillId="0" borderId="0" xfId="0" applyFont="1" applyFill="1" applyBorder="1" applyAlignment="1">
      <alignment horizontal="center" vertical="center"/>
    </xf>
    <xf numFmtId="0" fontId="19" fillId="0" borderId="0" xfId="0" applyFont="1" applyFill="1" applyBorder="1" applyAlignment="1">
      <alignment horizontal="left" vertical="center" wrapText="1"/>
    </xf>
    <xf numFmtId="0" fontId="19" fillId="0" borderId="0" xfId="0" applyFont="1" applyFill="1" applyBorder="1" applyAlignment="1">
      <alignment horizontal="left" vertical="center"/>
    </xf>
    <xf numFmtId="0" fontId="18" fillId="0" borderId="0" xfId="0" applyFont="1" applyFill="1" applyAlignment="1">
      <alignment horizontal="center" vertical="center"/>
    </xf>
    <xf numFmtId="0" fontId="19" fillId="0" borderId="76" xfId="0" applyFont="1" applyFill="1" applyBorder="1" applyAlignment="1">
      <alignment vertical="center" wrapText="1"/>
    </xf>
    <xf numFmtId="0" fontId="19" fillId="0" borderId="1" xfId="0" applyFont="1" applyFill="1" applyBorder="1" applyAlignment="1">
      <alignment vertical="center"/>
    </xf>
    <xf numFmtId="0" fontId="0" fillId="0" borderId="0" xfId="0" applyFont="1" applyFill="1" applyAlignment="1">
      <alignment horizontal="left" vertical="center"/>
    </xf>
    <xf numFmtId="0" fontId="4" fillId="0" borderId="0" xfId="0" applyFont="1" applyAlignment="1">
      <alignment horizontal="right" vertical="center" wrapText="1"/>
    </xf>
    <xf numFmtId="0" fontId="4" fillId="0" borderId="0" xfId="0" applyFont="1" applyAlignment="1">
      <alignment horizontal="distributed" vertical="center"/>
    </xf>
    <xf numFmtId="0" fontId="4" fillId="0" borderId="0" xfId="0" applyFont="1" applyAlignment="1">
      <alignment horizontal="left" vertical="center" indent="5"/>
    </xf>
    <xf numFmtId="0" fontId="2" fillId="0" borderId="1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2" fillId="0" borderId="14" xfId="0" applyFont="1" applyFill="1" applyBorder="1" applyAlignment="1">
      <alignment horizontal="center" vertical="center"/>
    </xf>
    <xf numFmtId="176" fontId="11" fillId="0" borderId="71" xfId="0" applyNumberFormat="1" applyFont="1" applyFill="1" applyBorder="1" applyAlignment="1">
      <alignment horizontal="center" vertical="center"/>
    </xf>
    <xf numFmtId="0" fontId="2" fillId="0" borderId="95" xfId="0" applyFont="1" applyFill="1" applyBorder="1" applyAlignment="1">
      <alignment horizontal="center" vertical="center" wrapText="1"/>
    </xf>
    <xf numFmtId="0" fontId="2" fillId="0" borderId="97" xfId="0" applyFont="1" applyFill="1" applyBorder="1" applyAlignment="1">
      <alignment horizontal="center" vertical="center" wrapText="1"/>
    </xf>
    <xf numFmtId="9" fontId="2" fillId="0" borderId="95" xfId="0" applyNumberFormat="1" applyFont="1" applyFill="1" applyBorder="1" applyAlignment="1">
      <alignment horizontal="center" vertical="center" wrapText="1"/>
    </xf>
    <xf numFmtId="9" fontId="2" fillId="0" borderId="97" xfId="0" applyNumberFormat="1" applyFont="1" applyFill="1" applyBorder="1" applyAlignment="1">
      <alignment horizontal="center" vertical="center" wrapText="1"/>
    </xf>
    <xf numFmtId="0" fontId="4" fillId="0" borderId="30"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5" xfId="0" applyFont="1" applyFill="1" applyBorder="1" applyAlignment="1">
      <alignment horizontal="center" vertical="center"/>
    </xf>
    <xf numFmtId="0" fontId="4" fillId="0" borderId="34" xfId="0" applyFont="1" applyFill="1" applyBorder="1" applyAlignment="1">
      <alignment horizontal="center" vertical="center"/>
    </xf>
    <xf numFmtId="0" fontId="2" fillId="0" borderId="75"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4" fillId="0" borderId="85" xfId="0" applyFont="1" applyFill="1" applyBorder="1" applyAlignment="1">
      <alignment horizontal="center" vertical="center" wrapText="1"/>
    </xf>
    <xf numFmtId="0" fontId="4" fillId="0" borderId="87" xfId="0" applyFont="1" applyFill="1" applyBorder="1" applyAlignment="1">
      <alignment horizontal="center" vertical="center" wrapText="1"/>
    </xf>
    <xf numFmtId="0" fontId="4" fillId="0" borderId="80" xfId="0" applyFont="1" applyFill="1" applyBorder="1" applyAlignment="1">
      <alignment horizontal="center" vertical="center" wrapText="1"/>
    </xf>
    <xf numFmtId="0" fontId="4" fillId="0" borderId="82" xfId="0" applyFont="1" applyFill="1" applyBorder="1" applyAlignment="1">
      <alignment horizontal="center" vertical="center" wrapText="1"/>
    </xf>
    <xf numFmtId="0" fontId="4" fillId="0" borderId="35" xfId="0" applyFont="1" applyFill="1" applyBorder="1" applyAlignment="1">
      <alignment horizontal="center" vertical="center" wrapText="1"/>
    </xf>
    <xf numFmtId="176" fontId="2" fillId="0" borderId="26" xfId="0" applyNumberFormat="1" applyFont="1" applyFill="1" applyBorder="1" applyAlignment="1">
      <alignment horizontal="center" vertical="center" wrapText="1"/>
    </xf>
    <xf numFmtId="176" fontId="4" fillId="0" borderId="26" xfId="0" applyNumberFormat="1" applyFont="1" applyFill="1" applyBorder="1" applyAlignment="1">
      <alignment horizontal="center" vertical="center" wrapText="1"/>
    </xf>
    <xf numFmtId="0" fontId="2" fillId="0" borderId="0" xfId="0" applyFont="1" applyFill="1" applyAlignment="1">
      <alignment horizontal="left" vertical="center" indent="1"/>
    </xf>
    <xf numFmtId="0" fontId="2" fillId="0" borderId="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2" fillId="0" borderId="94" xfId="0" applyFont="1" applyFill="1" applyBorder="1" applyAlignment="1">
      <alignment horizontal="center" vertical="center" wrapText="1"/>
    </xf>
    <xf numFmtId="9" fontId="2" fillId="0" borderId="94" xfId="0" applyNumberFormat="1" applyFont="1" applyFill="1" applyBorder="1" applyAlignment="1">
      <alignment horizontal="center" vertical="center" wrapText="1"/>
    </xf>
    <xf numFmtId="0" fontId="2" fillId="0" borderId="25"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56" xfId="0" applyFont="1" applyFill="1" applyBorder="1" applyAlignment="1">
      <alignment horizontal="center" vertical="center" wrapText="1"/>
    </xf>
    <xf numFmtId="0" fontId="4" fillId="0" borderId="86" xfId="0" applyFont="1" applyFill="1" applyBorder="1" applyAlignment="1">
      <alignment horizontal="center" vertical="center" wrapText="1"/>
    </xf>
    <xf numFmtId="176" fontId="2" fillId="0" borderId="59" xfId="0" applyNumberFormat="1"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79"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2" fillId="0" borderId="39" xfId="0" applyFont="1" applyFill="1" applyBorder="1" applyAlignment="1">
      <alignment horizontal="center" vertical="center" wrapText="1"/>
    </xf>
    <xf numFmtId="9" fontId="5" fillId="0" borderId="26" xfId="0" applyNumberFormat="1" applyFont="1" applyFill="1" applyBorder="1" applyAlignment="1">
      <alignment horizontal="center" vertical="center" wrapText="1"/>
    </xf>
    <xf numFmtId="176" fontId="5" fillId="0" borderId="48" xfId="0" applyNumberFormat="1" applyFont="1" applyFill="1" applyBorder="1" applyAlignment="1">
      <alignment horizontal="center" vertical="center" wrapText="1"/>
    </xf>
    <xf numFmtId="0" fontId="4" fillId="0" borderId="0" xfId="0" applyFont="1" applyFill="1">
      <alignment vertical="center"/>
    </xf>
    <xf numFmtId="0" fontId="9" fillId="0" borderId="0" xfId="0" applyFont="1" applyFill="1" applyAlignment="1"/>
    <xf numFmtId="0" fontId="4" fillId="0" borderId="0" xfId="0" applyFont="1" applyFill="1" applyAlignment="1"/>
    <xf numFmtId="0" fontId="2" fillId="0" borderId="0" xfId="0" applyFont="1" applyFill="1">
      <alignment vertical="center"/>
    </xf>
    <xf numFmtId="0" fontId="4" fillId="0" borderId="41" xfId="0" applyFont="1" applyFill="1" applyBorder="1" applyAlignment="1">
      <alignment vertical="center" textRotation="255"/>
    </xf>
    <xf numFmtId="0" fontId="2" fillId="0" borderId="10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3" fillId="0" borderId="105" xfId="0" applyFont="1" applyFill="1" applyBorder="1" applyAlignment="1">
      <alignment horizontal="center" vertical="center" wrapText="1"/>
    </xf>
    <xf numFmtId="0" fontId="2" fillId="0" borderId="106" xfId="0" applyFont="1" applyFill="1" applyBorder="1" applyAlignment="1">
      <alignment horizontal="center" vertical="center" wrapText="1"/>
    </xf>
    <xf numFmtId="0" fontId="2" fillId="0" borderId="107" xfId="0" applyFont="1" applyFill="1" applyBorder="1" applyAlignment="1">
      <alignment horizontal="center" vertical="center" wrapText="1"/>
    </xf>
    <xf numFmtId="0" fontId="2" fillId="0" borderId="105" xfId="0" applyFont="1" applyFill="1" applyBorder="1" applyAlignment="1">
      <alignment horizontal="center" vertical="center" wrapText="1"/>
    </xf>
    <xf numFmtId="0" fontId="3" fillId="0" borderId="87" xfId="0" applyFont="1" applyFill="1" applyBorder="1" applyAlignment="1">
      <alignment horizontal="center" vertical="center" wrapText="1"/>
    </xf>
    <xf numFmtId="0" fontId="2" fillId="0" borderId="85"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87" xfId="0" applyFont="1" applyFill="1" applyBorder="1" applyAlignment="1">
      <alignment horizontal="center" vertical="center" wrapText="1"/>
    </xf>
    <xf numFmtId="0" fontId="3" fillId="0" borderId="59" xfId="0" applyFont="1" applyFill="1" applyBorder="1" applyAlignment="1">
      <alignment horizontal="center" vertical="center"/>
    </xf>
    <xf numFmtId="176" fontId="2" fillId="0" borderId="100" xfId="0" applyNumberFormat="1" applyFont="1" applyFill="1" applyBorder="1" applyAlignment="1">
      <alignment horizontal="center" vertical="center" wrapText="1"/>
    </xf>
    <xf numFmtId="176" fontId="2" fillId="0" borderId="66" xfId="0" applyNumberFormat="1" applyFont="1" applyFill="1" applyBorder="1" applyAlignment="1">
      <alignment horizontal="center" vertical="center"/>
    </xf>
    <xf numFmtId="0" fontId="3" fillId="0" borderId="1" xfId="0" applyFont="1" applyFill="1" applyBorder="1" applyAlignment="1">
      <alignment horizontal="left" vertical="center"/>
    </xf>
    <xf numFmtId="176" fontId="2" fillId="0" borderId="67" xfId="0" applyNumberFormat="1" applyFont="1" applyFill="1" applyBorder="1" applyAlignment="1">
      <alignment horizontal="center" vertical="center"/>
    </xf>
    <xf numFmtId="0" fontId="3" fillId="0" borderId="55" xfId="0" applyFont="1" applyFill="1" applyBorder="1" applyAlignment="1">
      <alignment horizontal="center" vertical="center"/>
    </xf>
    <xf numFmtId="0" fontId="2" fillId="0" borderId="20" xfId="0" applyFont="1" applyFill="1" applyBorder="1" applyAlignment="1">
      <alignment horizontal="center" vertical="center"/>
    </xf>
    <xf numFmtId="176" fontId="2" fillId="0" borderId="68" xfId="0" applyNumberFormat="1" applyFont="1" applyFill="1" applyBorder="1" applyAlignment="1">
      <alignment horizontal="center" vertical="center"/>
    </xf>
    <xf numFmtId="0" fontId="3" fillId="0" borderId="54" xfId="0" applyFont="1" applyFill="1" applyBorder="1" applyAlignment="1">
      <alignment horizontal="center" vertical="center"/>
    </xf>
    <xf numFmtId="0" fontId="3" fillId="0" borderId="61" xfId="0" applyFont="1" applyFill="1" applyBorder="1" applyAlignment="1">
      <alignment horizontal="center" vertical="center" textRotation="255"/>
    </xf>
    <xf numFmtId="0" fontId="2" fillId="0" borderId="24" xfId="0" applyFont="1" applyFill="1" applyBorder="1" applyAlignment="1">
      <alignment horizontal="center" vertical="center"/>
    </xf>
    <xf numFmtId="176" fontId="2" fillId="0" borderId="70" xfId="0" applyNumberFormat="1" applyFont="1" applyFill="1" applyBorder="1" applyAlignment="1">
      <alignment horizontal="center" vertical="center"/>
    </xf>
    <xf numFmtId="176" fontId="2" fillId="0" borderId="69"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3" fillId="0" borderId="0" xfId="0" applyFont="1" applyFill="1" applyBorder="1" applyAlignment="1">
      <alignment horizontal="center" vertical="center"/>
    </xf>
    <xf numFmtId="176" fontId="4" fillId="0" borderId="0" xfId="0" applyNumberFormat="1" applyFont="1" applyFill="1" applyBorder="1" applyAlignment="1">
      <alignment horizontal="center" vertical="center" wrapText="1"/>
    </xf>
    <xf numFmtId="0" fontId="3" fillId="0" borderId="41" xfId="0" applyFont="1" applyFill="1" applyBorder="1" applyAlignment="1">
      <alignment vertical="center" textRotation="255"/>
    </xf>
    <xf numFmtId="0" fontId="21" fillId="0" borderId="105" xfId="0" applyFont="1" applyFill="1" applyBorder="1" applyAlignment="1">
      <alignment horizontal="center" vertical="center" wrapText="1"/>
    </xf>
    <xf numFmtId="0" fontId="21" fillId="0" borderId="87" xfId="0" applyFont="1" applyFill="1" applyBorder="1" applyAlignment="1">
      <alignment horizontal="center" vertical="center" wrapText="1"/>
    </xf>
    <xf numFmtId="0" fontId="3" fillId="2" borderId="100" xfId="0" applyFont="1" applyFill="1" applyBorder="1" applyAlignment="1">
      <alignment horizontal="center" vertical="center"/>
    </xf>
    <xf numFmtId="0" fontId="4" fillId="0" borderId="39" xfId="0" applyFont="1" applyFill="1" applyBorder="1" applyAlignment="1">
      <alignment horizontal="center" vertical="center" wrapText="1"/>
    </xf>
    <xf numFmtId="176" fontId="5" fillId="0" borderId="87" xfId="0" applyNumberFormat="1" applyFont="1" applyFill="1" applyBorder="1" applyAlignment="1">
      <alignment horizontal="center" vertical="center" wrapText="1"/>
    </xf>
    <xf numFmtId="176" fontId="2" fillId="0" borderId="48" xfId="0" applyNumberFormat="1" applyFont="1" applyFill="1" applyBorder="1" applyAlignment="1">
      <alignment horizontal="center" vertical="center" wrapText="1"/>
    </xf>
    <xf numFmtId="9" fontId="2" fillId="0" borderId="26" xfId="0" applyNumberFormat="1" applyFont="1" applyFill="1" applyBorder="1" applyAlignment="1">
      <alignment horizontal="center" vertical="center" wrapText="1"/>
    </xf>
    <xf numFmtId="0" fontId="2" fillId="0" borderId="94" xfId="0" applyFont="1" applyFill="1" applyBorder="1" applyAlignment="1">
      <alignment horizontal="center" vertical="center" wrapText="1"/>
    </xf>
    <xf numFmtId="0" fontId="4" fillId="0" borderId="0" xfId="0" applyFont="1" applyAlignment="1">
      <alignment horizontal="left" vertical="center" indent="2"/>
    </xf>
    <xf numFmtId="0" fontId="4" fillId="0" borderId="0" xfId="0" applyFont="1" applyAlignment="1">
      <alignment horizontal="left" vertical="center" indent="7"/>
    </xf>
    <xf numFmtId="0" fontId="4" fillId="0" borderId="0" xfId="0" applyFont="1" applyAlignment="1">
      <alignment horizontal="left" vertical="center" indent="3"/>
    </xf>
    <xf numFmtId="0" fontId="2" fillId="0" borderId="0" xfId="0" applyFont="1" applyAlignment="1">
      <alignment horizontal="center" vertical="center" wrapText="1"/>
    </xf>
    <xf numFmtId="0" fontId="16" fillId="0" borderId="0" xfId="0" applyFont="1" applyFill="1" applyAlignment="1">
      <alignment horizontal="center" vertical="center" wrapText="1"/>
    </xf>
    <xf numFmtId="0" fontId="16" fillId="0" borderId="0" xfId="0" applyFont="1" applyFill="1" applyAlignment="1">
      <alignment horizontal="center" vertical="center"/>
    </xf>
    <xf numFmtId="0" fontId="23" fillId="0" borderId="0" xfId="0" applyFont="1" applyFill="1" applyAlignment="1">
      <alignment horizontal="left" vertical="center" wrapText="1"/>
    </xf>
    <xf numFmtId="0" fontId="19" fillId="0" borderId="76" xfId="0" applyFont="1" applyFill="1" applyBorder="1" applyAlignment="1">
      <alignment horizontal="left" vertical="center"/>
    </xf>
    <xf numFmtId="0" fontId="19" fillId="0" borderId="48" xfId="0" applyFont="1" applyFill="1" applyBorder="1" applyAlignment="1">
      <alignment horizontal="left" vertical="center"/>
    </xf>
    <xf numFmtId="0" fontId="19" fillId="0" borderId="11" xfId="0" applyFont="1" applyFill="1" applyBorder="1" applyAlignment="1">
      <alignment horizontal="left" vertical="center"/>
    </xf>
    <xf numFmtId="0" fontId="19" fillId="0" borderId="76"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1" xfId="0" applyFont="1" applyFill="1" applyBorder="1" applyAlignment="1">
      <alignment horizontal="left" vertical="center"/>
    </xf>
    <xf numFmtId="0" fontId="19" fillId="0" borderId="26" xfId="0" applyFont="1" applyFill="1" applyBorder="1" applyAlignment="1">
      <alignment horizontal="left" vertical="center" wrapText="1"/>
    </xf>
    <xf numFmtId="0" fontId="23" fillId="0" borderId="0" xfId="0" applyFont="1" applyFill="1" applyAlignment="1">
      <alignment horizontal="left" vertical="center"/>
    </xf>
    <xf numFmtId="0" fontId="12" fillId="0" borderId="0" xfId="0" applyFont="1" applyFill="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9" fillId="0" borderId="0" xfId="0" applyFont="1" applyFill="1" applyBorder="1" applyAlignment="1">
      <alignment horizontal="center" vertical="center"/>
    </xf>
    <xf numFmtId="0" fontId="3" fillId="0" borderId="0" xfId="0" applyFont="1" applyFill="1" applyAlignment="1">
      <alignment horizontal="right" vertical="center"/>
    </xf>
    <xf numFmtId="0" fontId="4" fillId="0" borderId="16"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3"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40"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2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3" fillId="0" borderId="104" xfId="0" applyFont="1" applyFill="1" applyBorder="1" applyAlignment="1">
      <alignment horizontal="center" vertical="center" textRotation="255"/>
    </xf>
    <xf numFmtId="0" fontId="3" fillId="0" borderId="110" xfId="0" applyFont="1" applyFill="1" applyBorder="1" applyAlignment="1">
      <alignment horizontal="center" vertical="center" textRotation="255"/>
    </xf>
    <xf numFmtId="0" fontId="3" fillId="0" borderId="113" xfId="0" applyFont="1" applyFill="1" applyBorder="1" applyAlignment="1">
      <alignment horizontal="center" vertical="center" textRotation="255"/>
    </xf>
    <xf numFmtId="0" fontId="2" fillId="0" borderId="108" xfId="0" applyFont="1" applyFill="1" applyBorder="1" applyAlignment="1">
      <alignment horizontal="center" vertical="center" wrapText="1"/>
    </xf>
    <xf numFmtId="0" fontId="2" fillId="0" borderId="107" xfId="0" applyFont="1" applyFill="1" applyBorder="1" applyAlignment="1">
      <alignment horizontal="center" vertical="center" wrapText="1"/>
    </xf>
    <xf numFmtId="0" fontId="2" fillId="0" borderId="109" xfId="0" applyFont="1" applyFill="1" applyBorder="1" applyAlignment="1">
      <alignment horizontal="center" vertical="center" wrapText="1"/>
    </xf>
    <xf numFmtId="0" fontId="2" fillId="0" borderId="86"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11" xfId="0" applyFont="1" applyFill="1" applyBorder="1" applyAlignment="1">
      <alignment horizontal="center" vertical="center" wrapText="1"/>
    </xf>
    <xf numFmtId="0" fontId="2" fillId="2" borderId="58"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112" xfId="0" applyFont="1" applyFill="1" applyBorder="1" applyAlignment="1">
      <alignment horizontal="center" vertical="center" wrapText="1"/>
    </xf>
    <xf numFmtId="176" fontId="2" fillId="0" borderId="100" xfId="0" applyNumberFormat="1" applyFont="1" applyFill="1" applyBorder="1" applyAlignment="1">
      <alignment horizontal="center" vertical="center" wrapText="1"/>
    </xf>
    <xf numFmtId="176" fontId="2" fillId="2" borderId="100" xfId="0" applyNumberFormat="1" applyFont="1" applyFill="1" applyBorder="1" applyAlignment="1">
      <alignment horizontal="center" vertical="center" wrapText="1"/>
    </xf>
    <xf numFmtId="176" fontId="2" fillId="2" borderId="101" xfId="0" applyNumberFormat="1" applyFont="1" applyFill="1" applyBorder="1" applyAlignment="1">
      <alignment horizontal="center" vertical="center" wrapText="1"/>
    </xf>
    <xf numFmtId="0" fontId="2" fillId="0" borderId="0" xfId="0" applyFont="1" applyFill="1" applyAlignment="1">
      <alignment horizontal="left" vertical="center" indent="1"/>
    </xf>
    <xf numFmtId="0" fontId="3" fillId="0" borderId="55"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64" xfId="0" applyFont="1" applyFill="1" applyBorder="1" applyAlignment="1">
      <alignment horizontal="center" vertical="center"/>
    </xf>
    <xf numFmtId="176" fontId="2" fillId="0" borderId="26" xfId="0" applyNumberFormat="1" applyFont="1" applyFill="1" applyBorder="1" applyAlignment="1">
      <alignment horizontal="center" vertical="center" wrapText="1"/>
    </xf>
    <xf numFmtId="176" fontId="2" fillId="2" borderId="26" xfId="0" applyNumberFormat="1" applyFont="1" applyFill="1" applyBorder="1" applyAlignment="1">
      <alignment horizontal="center" vertical="center" wrapText="1"/>
    </xf>
    <xf numFmtId="176" fontId="2" fillId="2" borderId="36" xfId="0" applyNumberFormat="1" applyFont="1" applyFill="1" applyBorder="1" applyAlignment="1">
      <alignment horizontal="center" vertical="center" wrapText="1"/>
    </xf>
    <xf numFmtId="0" fontId="3" fillId="2" borderId="65" xfId="0" applyFont="1" applyFill="1" applyBorder="1" applyAlignment="1">
      <alignment horizontal="center" vertical="center" textRotation="255"/>
    </xf>
    <xf numFmtId="0" fontId="3" fillId="2" borderId="37" xfId="0" applyFont="1" applyFill="1" applyBorder="1" applyAlignment="1">
      <alignment horizontal="center" vertical="center" textRotation="255"/>
    </xf>
    <xf numFmtId="0" fontId="3" fillId="2" borderId="12" xfId="0" applyFont="1" applyFill="1" applyBorder="1" applyAlignment="1">
      <alignment horizontal="center" vertical="center" textRotation="255"/>
    </xf>
    <xf numFmtId="0" fontId="3" fillId="0" borderId="2" xfId="0" applyFont="1" applyFill="1" applyBorder="1" applyAlignment="1">
      <alignment horizontal="left" vertical="center" wrapText="1"/>
    </xf>
    <xf numFmtId="0" fontId="3" fillId="2" borderId="16" xfId="0" applyFont="1" applyFill="1" applyBorder="1" applyAlignment="1">
      <alignment horizontal="center" vertical="center" textRotation="255"/>
    </xf>
    <xf numFmtId="0" fontId="3" fillId="2" borderId="54" xfId="0" applyFont="1" applyFill="1" applyBorder="1" applyAlignment="1">
      <alignment horizontal="center" vertical="center" textRotation="255"/>
    </xf>
    <xf numFmtId="0" fontId="3" fillId="0" borderId="2"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4" fillId="0" borderId="73" xfId="0" applyFont="1" applyFill="1" applyBorder="1" applyAlignment="1">
      <alignment horizontal="left"/>
    </xf>
    <xf numFmtId="0" fontId="4" fillId="0" borderId="72" xfId="0" applyFont="1" applyFill="1" applyBorder="1" applyAlignment="1">
      <alignment horizontal="left" vertical="top" wrapText="1"/>
    </xf>
    <xf numFmtId="0" fontId="4" fillId="0" borderId="73" xfId="0" applyFont="1" applyFill="1" applyBorder="1" applyAlignment="1">
      <alignment horizontal="left" vertical="top" wrapText="1"/>
    </xf>
    <xf numFmtId="0" fontId="4" fillId="0" borderId="74" xfId="0" applyFont="1" applyFill="1" applyBorder="1" applyAlignment="1">
      <alignment horizontal="left" vertical="top" wrapText="1"/>
    </xf>
    <xf numFmtId="0" fontId="3"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 fillId="2" borderId="18" xfId="0" applyFont="1" applyFill="1" applyBorder="1" applyAlignment="1">
      <alignment horizontal="center" vertical="center" textRotation="255"/>
    </xf>
    <xf numFmtId="0" fontId="3" fillId="0" borderId="24" xfId="0" applyFont="1" applyFill="1" applyBorder="1" applyAlignment="1">
      <alignment horizontal="left" vertical="center"/>
    </xf>
    <xf numFmtId="0" fontId="3" fillId="0" borderId="25" xfId="0" applyFont="1" applyFill="1" applyBorder="1" applyAlignment="1">
      <alignment horizontal="left" vertical="center"/>
    </xf>
    <xf numFmtId="0" fontId="3" fillId="0" borderId="5" xfId="0" applyFont="1" applyFill="1" applyBorder="1" applyAlignment="1">
      <alignment horizontal="left"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0" xfId="0" applyFont="1" applyFill="1" applyAlignment="1">
      <alignment horizontal="left" vertical="center"/>
    </xf>
    <xf numFmtId="0" fontId="5" fillId="2" borderId="63"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3" fillId="0" borderId="93" xfId="0" applyFont="1" applyFill="1" applyBorder="1" applyAlignment="1">
      <alignment horizontal="center" vertical="center" wrapText="1"/>
    </xf>
    <xf numFmtId="0" fontId="3" fillId="0" borderId="94" xfId="0" applyFont="1" applyFill="1" applyBorder="1" applyAlignment="1">
      <alignment horizontal="center" vertical="center" wrapText="1"/>
    </xf>
    <xf numFmtId="0" fontId="2" fillId="0" borderId="96" xfId="0" applyFont="1" applyFill="1" applyBorder="1" applyAlignment="1">
      <alignment horizontal="center" vertical="center" wrapText="1"/>
    </xf>
    <xf numFmtId="0" fontId="2" fillId="0" borderId="94" xfId="0" applyFont="1" applyFill="1" applyBorder="1" applyAlignment="1">
      <alignment horizontal="center" vertical="center" wrapText="1"/>
    </xf>
    <xf numFmtId="0" fontId="2" fillId="0" borderId="98" xfId="0" applyFont="1" applyFill="1" applyBorder="1" applyAlignment="1">
      <alignment horizontal="center" vertical="center" wrapText="1"/>
    </xf>
    <xf numFmtId="0" fontId="5" fillId="0" borderId="63" xfId="0" applyFont="1" applyFill="1" applyBorder="1" applyAlignment="1">
      <alignment horizontal="center" vertical="center"/>
    </xf>
    <xf numFmtId="0" fontId="3" fillId="0" borderId="64" xfId="0" applyFont="1" applyFill="1" applyBorder="1" applyAlignment="1">
      <alignment horizontal="center" vertical="center"/>
    </xf>
    <xf numFmtId="176" fontId="4" fillId="0" borderId="26" xfId="0" applyNumberFormat="1" applyFont="1" applyFill="1" applyBorder="1" applyAlignment="1">
      <alignment horizontal="center" vertical="center" wrapText="1"/>
    </xf>
    <xf numFmtId="176" fontId="2" fillId="0" borderId="36" xfId="0" applyNumberFormat="1"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3" fillId="0" borderId="16" xfId="0" applyFont="1" applyFill="1" applyBorder="1" applyAlignment="1">
      <alignment horizontal="left" vertical="center" wrapText="1" indent="1"/>
    </xf>
    <xf numFmtId="0" fontId="3" fillId="0" borderId="13" xfId="0" applyFont="1" applyFill="1" applyBorder="1" applyAlignment="1">
      <alignment horizontal="left" vertical="center" indent="1"/>
    </xf>
    <xf numFmtId="0" fontId="3" fillId="0" borderId="17" xfId="0" applyFont="1" applyFill="1" applyBorder="1" applyAlignment="1">
      <alignment horizontal="left" vertical="center" indent="1"/>
    </xf>
    <xf numFmtId="0" fontId="3" fillId="0" borderId="43" xfId="0" applyFont="1" applyFill="1" applyBorder="1" applyAlignment="1">
      <alignment horizontal="left" vertical="center" indent="1"/>
    </xf>
    <xf numFmtId="0" fontId="3" fillId="0" borderId="44" xfId="0" applyFont="1" applyFill="1" applyBorder="1" applyAlignment="1">
      <alignment horizontal="left" vertical="center" indent="1"/>
    </xf>
    <xf numFmtId="0" fontId="3" fillId="0" borderId="15" xfId="0" applyFont="1" applyFill="1" applyBorder="1" applyAlignment="1">
      <alignment horizontal="left" vertical="center" indent="1"/>
    </xf>
    <xf numFmtId="0" fontId="2" fillId="0" borderId="39" xfId="0" applyFont="1" applyFill="1" applyBorder="1" applyAlignment="1">
      <alignment horizontal="center" vertical="center" wrapText="1"/>
    </xf>
    <xf numFmtId="0" fontId="2" fillId="2" borderId="96" xfId="0" applyFont="1" applyFill="1" applyBorder="1" applyAlignment="1">
      <alignment horizontal="center" vertical="center" wrapText="1"/>
    </xf>
    <xf numFmtId="0" fontId="2" fillId="2" borderId="98" xfId="0" applyFont="1" applyFill="1" applyBorder="1" applyAlignment="1">
      <alignment horizontal="center" vertical="center" wrapText="1"/>
    </xf>
    <xf numFmtId="0" fontId="4" fillId="0" borderId="20" xfId="0" applyFont="1" applyFill="1" applyBorder="1" applyAlignment="1">
      <alignment horizontal="center" vertical="center"/>
    </xf>
    <xf numFmtId="0" fontId="5" fillId="0" borderId="84" xfId="0" applyFont="1" applyFill="1" applyBorder="1" applyAlignment="1">
      <alignment horizontal="center" vertical="center"/>
    </xf>
    <xf numFmtId="0" fontId="5" fillId="0" borderId="29" xfId="0" applyFont="1" applyFill="1" applyBorder="1" applyAlignment="1">
      <alignment horizontal="center" vertical="center"/>
    </xf>
    <xf numFmtId="176" fontId="5" fillId="0" borderId="87" xfId="0" applyNumberFormat="1" applyFont="1" applyFill="1" applyBorder="1" applyAlignment="1">
      <alignment horizontal="center" vertical="center" wrapText="1"/>
    </xf>
    <xf numFmtId="176" fontId="5" fillId="0" borderId="103" xfId="0" applyNumberFormat="1" applyFont="1" applyFill="1" applyBorder="1" applyAlignment="1">
      <alignment horizontal="center" vertical="center" wrapText="1"/>
    </xf>
    <xf numFmtId="0" fontId="5" fillId="0" borderId="53" xfId="0" applyFont="1" applyFill="1" applyBorder="1" applyAlignment="1">
      <alignment horizontal="center" vertical="center"/>
    </xf>
    <xf numFmtId="0" fontId="5" fillId="0" borderId="46" xfId="0" applyFont="1" applyFill="1" applyBorder="1" applyAlignment="1">
      <alignment horizontal="center" vertical="center"/>
    </xf>
    <xf numFmtId="176" fontId="5" fillId="0" borderId="48" xfId="0" applyNumberFormat="1" applyFont="1" applyFill="1" applyBorder="1" applyAlignment="1">
      <alignment horizontal="center" vertical="center" wrapText="1"/>
    </xf>
    <xf numFmtId="176" fontId="5" fillId="0" borderId="99" xfId="0" applyNumberFormat="1" applyFont="1" applyFill="1" applyBorder="1" applyAlignment="1">
      <alignment horizontal="center" vertical="center" wrapText="1"/>
    </xf>
    <xf numFmtId="9" fontId="2" fillId="0" borderId="96" xfId="0" applyNumberFormat="1" applyFont="1" applyFill="1" applyBorder="1" applyAlignment="1">
      <alignment horizontal="center" vertical="center" wrapText="1"/>
    </xf>
    <xf numFmtId="9" fontId="2" fillId="0" borderId="94" xfId="0" applyNumberFormat="1" applyFont="1" applyFill="1" applyBorder="1" applyAlignment="1">
      <alignment horizontal="center" vertical="center" wrapText="1"/>
    </xf>
    <xf numFmtId="9" fontId="2" fillId="0" borderId="98" xfId="0" applyNumberFormat="1" applyFont="1" applyFill="1" applyBorder="1" applyAlignment="1">
      <alignment horizontal="center" vertical="center" wrapText="1"/>
    </xf>
    <xf numFmtId="0" fontId="5" fillId="0" borderId="43" xfId="0" applyFont="1" applyFill="1" applyBorder="1" applyAlignment="1">
      <alignment horizontal="center" vertical="center"/>
    </xf>
    <xf numFmtId="0" fontId="5" fillId="0" borderId="31" xfId="0" applyFont="1" applyFill="1" applyBorder="1" applyAlignment="1">
      <alignment horizontal="center" vertical="center"/>
    </xf>
    <xf numFmtId="9" fontId="5" fillId="0" borderId="26" xfId="0" applyNumberFormat="1" applyFont="1" applyFill="1" applyBorder="1" applyAlignment="1">
      <alignment horizontal="center" vertical="center" wrapText="1"/>
    </xf>
    <xf numFmtId="9" fontId="5" fillId="0" borderId="36" xfId="0" applyNumberFormat="1" applyFont="1" applyFill="1" applyBorder="1" applyAlignment="1">
      <alignment horizontal="center" vertical="center" wrapText="1"/>
    </xf>
    <xf numFmtId="0" fontId="24" fillId="0" borderId="16" xfId="0" applyFont="1" applyFill="1" applyBorder="1" applyAlignment="1">
      <alignment horizontal="left" vertical="top" wrapText="1" indent="1"/>
    </xf>
    <xf numFmtId="0" fontId="24" fillId="0" borderId="13" xfId="0" applyFont="1" applyFill="1" applyBorder="1" applyAlignment="1">
      <alignment horizontal="left" vertical="top" wrapText="1" indent="1"/>
    </xf>
    <xf numFmtId="0" fontId="24" fillId="0" borderId="17" xfId="0" applyFont="1" applyFill="1" applyBorder="1" applyAlignment="1">
      <alignment horizontal="left" vertical="top" wrapText="1" indent="1"/>
    </xf>
    <xf numFmtId="0" fontId="24" fillId="0" borderId="53" xfId="0" applyFont="1" applyFill="1" applyBorder="1" applyAlignment="1">
      <alignment horizontal="left" vertical="top" wrapText="1" indent="1"/>
    </xf>
    <xf numFmtId="0" fontId="24" fillId="0" borderId="0" xfId="0" applyFont="1" applyFill="1" applyBorder="1" applyAlignment="1">
      <alignment horizontal="left" vertical="top" wrapText="1" indent="1"/>
    </xf>
    <xf numFmtId="0" fontId="24" fillId="0" borderId="47" xfId="0" applyFont="1" applyFill="1" applyBorder="1" applyAlignment="1">
      <alignment horizontal="left" vertical="top" wrapText="1" indent="1"/>
    </xf>
    <xf numFmtId="0" fontId="4" fillId="0" borderId="0" xfId="0" applyFont="1" applyFill="1" applyAlignment="1">
      <alignment horizontal="left" vertical="center" wrapText="1"/>
    </xf>
    <xf numFmtId="0" fontId="24" fillId="0" borderId="43" xfId="0" applyFont="1" applyFill="1" applyBorder="1" applyAlignment="1">
      <alignment horizontal="left" vertical="top" wrapText="1" indent="1"/>
    </xf>
    <xf numFmtId="0" fontId="24" fillId="0" borderId="44" xfId="0" applyFont="1" applyFill="1" applyBorder="1" applyAlignment="1">
      <alignment horizontal="left" vertical="top" wrapText="1" indent="1"/>
    </xf>
    <xf numFmtId="0" fontId="24" fillId="0" borderId="15" xfId="0" applyFont="1" applyFill="1" applyBorder="1" applyAlignment="1">
      <alignment horizontal="left" vertical="top" wrapText="1" indent="1"/>
    </xf>
    <xf numFmtId="0" fontId="2" fillId="0" borderId="47" xfId="0" applyFont="1" applyFill="1" applyBorder="1" applyAlignment="1">
      <alignment horizontal="center" vertical="center" wrapText="1"/>
    </xf>
    <xf numFmtId="0" fontId="4" fillId="0" borderId="104" xfId="0" applyFont="1" applyFill="1" applyBorder="1" applyAlignment="1">
      <alignment horizontal="center" vertical="center" textRotation="255"/>
    </xf>
    <xf numFmtId="0" fontId="4" fillId="0" borderId="110" xfId="0" applyFont="1" applyFill="1" applyBorder="1" applyAlignment="1">
      <alignment horizontal="center" vertical="center" textRotation="255"/>
    </xf>
    <xf numFmtId="0" fontId="4" fillId="0" borderId="113" xfId="0" applyFont="1" applyFill="1" applyBorder="1" applyAlignment="1">
      <alignment horizontal="center" vertical="center" textRotation="255"/>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5" fillId="0" borderId="84"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4" fillId="0" borderId="86"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3" fillId="0" borderId="90"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9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5" fillId="0" borderId="78" xfId="0" applyFont="1" applyFill="1" applyBorder="1" applyAlignment="1">
      <alignment horizontal="center" vertical="center" wrapText="1"/>
    </xf>
    <xf numFmtId="0" fontId="5" fillId="0" borderId="79" xfId="0" applyFont="1" applyFill="1" applyBorder="1" applyAlignment="1">
      <alignment horizontal="center" vertical="center" wrapText="1"/>
    </xf>
    <xf numFmtId="0" fontId="4" fillId="0" borderId="81" xfId="0" applyFont="1" applyFill="1" applyBorder="1" applyAlignment="1">
      <alignment horizontal="center" vertical="center" wrapText="1"/>
    </xf>
    <xf numFmtId="0" fontId="4" fillId="0" borderId="79" xfId="0" applyFont="1" applyFill="1" applyBorder="1" applyAlignment="1">
      <alignment horizontal="center" vertical="center" wrapText="1"/>
    </xf>
    <xf numFmtId="0" fontId="4" fillId="0" borderId="83" xfId="0" applyFont="1" applyFill="1" applyBorder="1" applyAlignment="1">
      <alignment horizontal="center" vertical="center" wrapText="1"/>
    </xf>
    <xf numFmtId="0" fontId="3" fillId="2" borderId="77" xfId="0" applyFont="1" applyFill="1" applyBorder="1" applyAlignment="1">
      <alignment horizontal="center" vertical="center"/>
    </xf>
    <xf numFmtId="0" fontId="3" fillId="2" borderId="90" xfId="0" applyFont="1" applyFill="1" applyBorder="1" applyAlignment="1">
      <alignment horizontal="center" vertical="center"/>
    </xf>
    <xf numFmtId="176" fontId="2" fillId="0" borderId="59" xfId="0" applyNumberFormat="1" applyFont="1" applyFill="1" applyBorder="1" applyAlignment="1">
      <alignment horizontal="center" vertical="center" wrapText="1"/>
    </xf>
    <xf numFmtId="176" fontId="2" fillId="2" borderId="56" xfId="0" applyNumberFormat="1" applyFont="1" applyFill="1" applyBorder="1" applyAlignment="1">
      <alignment horizontal="center" vertical="center" wrapText="1"/>
    </xf>
    <xf numFmtId="176" fontId="2" fillId="2" borderId="89" xfId="0" applyNumberFormat="1" applyFont="1" applyFill="1" applyBorder="1" applyAlignment="1">
      <alignment horizontal="center" vertical="center" wrapText="1"/>
    </xf>
    <xf numFmtId="0" fontId="5" fillId="0" borderId="64" xfId="0" applyFont="1" applyFill="1" applyBorder="1" applyAlignment="1">
      <alignment horizontal="center" vertical="center"/>
    </xf>
    <xf numFmtId="176" fontId="4" fillId="0" borderId="91" xfId="0" applyNumberFormat="1" applyFont="1" applyFill="1" applyBorder="1" applyAlignment="1">
      <alignment horizontal="center" vertical="center" wrapText="1"/>
    </xf>
    <xf numFmtId="176" fontId="4" fillId="0" borderId="64" xfId="0" applyNumberFormat="1" applyFont="1" applyFill="1" applyBorder="1" applyAlignment="1">
      <alignment horizontal="center" vertical="center" wrapText="1"/>
    </xf>
    <xf numFmtId="176" fontId="4" fillId="0" borderId="92" xfId="0" applyNumberFormat="1"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3" fillId="2" borderId="93" xfId="0" applyFont="1" applyFill="1" applyBorder="1" applyAlignment="1">
      <alignment horizontal="center" vertical="center" wrapText="1"/>
    </xf>
    <xf numFmtId="0" fontId="3" fillId="2" borderId="94" xfId="0" applyFont="1" applyFill="1" applyBorder="1" applyAlignment="1">
      <alignment horizontal="center" vertical="center" wrapText="1"/>
    </xf>
    <xf numFmtId="0" fontId="3" fillId="0" borderId="53" xfId="0" applyFont="1" applyFill="1" applyBorder="1" applyAlignment="1">
      <alignment horizontal="center" vertical="center"/>
    </xf>
    <xf numFmtId="0" fontId="3" fillId="0" borderId="46" xfId="0" applyFont="1" applyFill="1" applyBorder="1" applyAlignment="1">
      <alignment horizontal="center" vertical="center"/>
    </xf>
    <xf numFmtId="176" fontId="2" fillId="0" borderId="48" xfId="0" applyNumberFormat="1" applyFont="1" applyFill="1" applyBorder="1" applyAlignment="1">
      <alignment horizontal="center" vertical="center" wrapText="1"/>
    </xf>
    <xf numFmtId="176" fontId="2" fillId="0" borderId="99" xfId="0" applyNumberFormat="1" applyFont="1" applyFill="1" applyBorder="1" applyAlignment="1">
      <alignment horizontal="center" vertical="center" wrapText="1"/>
    </xf>
    <xf numFmtId="9" fontId="2" fillId="2" borderId="96" xfId="0" applyNumberFormat="1" applyFont="1" applyFill="1" applyBorder="1" applyAlignment="1">
      <alignment horizontal="center" vertical="center" wrapText="1"/>
    </xf>
    <xf numFmtId="9" fontId="2" fillId="2" borderId="94" xfId="0" applyNumberFormat="1" applyFont="1" applyFill="1" applyBorder="1" applyAlignment="1">
      <alignment horizontal="center" vertical="center" wrapText="1"/>
    </xf>
    <xf numFmtId="9" fontId="2" fillId="2" borderId="98" xfId="0" applyNumberFormat="1" applyFont="1" applyFill="1" applyBorder="1" applyAlignment="1">
      <alignment horizontal="center" vertical="center" wrapText="1"/>
    </xf>
    <xf numFmtId="0" fontId="3" fillId="2" borderId="43" xfId="0" applyFont="1" applyFill="1" applyBorder="1" applyAlignment="1">
      <alignment horizontal="center" vertical="center"/>
    </xf>
    <xf numFmtId="0" fontId="3" fillId="2" borderId="31" xfId="0" applyFont="1" applyFill="1" applyBorder="1" applyAlignment="1">
      <alignment horizontal="center" vertical="center"/>
    </xf>
    <xf numFmtId="9" fontId="2" fillId="0" borderId="26" xfId="0" applyNumberFormat="1" applyFont="1" applyFill="1" applyBorder="1" applyAlignment="1">
      <alignment horizontal="center" vertical="center" wrapText="1"/>
    </xf>
    <xf numFmtId="9" fontId="2" fillId="2" borderId="26" xfId="0" applyNumberFormat="1" applyFont="1" applyFill="1" applyBorder="1" applyAlignment="1">
      <alignment horizontal="center" vertical="center" wrapText="1"/>
    </xf>
    <xf numFmtId="9" fontId="2" fillId="2" borderId="36" xfId="0" applyNumberFormat="1"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view="pageBreakPreview" zoomScale="115" zoomScaleNormal="100" zoomScaleSheetLayoutView="115" workbookViewId="0">
      <selection activeCell="A13" sqref="A13"/>
    </sheetView>
  </sheetViews>
  <sheetFormatPr defaultRowHeight="13.5"/>
  <cols>
    <col min="1" max="1" width="50.625" style="2" customWidth="1"/>
    <col min="2" max="2" width="29.5" style="2" customWidth="1"/>
    <col min="3" max="16384" width="9" style="2"/>
  </cols>
  <sheetData>
    <row r="1" spans="1:2" ht="39.75" customHeight="1"/>
    <row r="2" spans="1:2" ht="39.75" customHeight="1"/>
    <row r="3" spans="1:2" ht="40.5" customHeight="1">
      <c r="A3" s="132" t="s">
        <v>103</v>
      </c>
      <c r="B3" s="132"/>
    </row>
    <row r="4" spans="1:2" ht="27" customHeight="1">
      <c r="A4" s="36" t="s">
        <v>90</v>
      </c>
    </row>
    <row r="5" spans="1:2" ht="21.75" customHeight="1">
      <c r="A5" s="38"/>
      <c r="B5" s="37" t="s">
        <v>92</v>
      </c>
    </row>
    <row r="6" spans="1:2" ht="21.75" customHeight="1">
      <c r="A6" s="38"/>
      <c r="B6" s="37" t="s">
        <v>89</v>
      </c>
    </row>
    <row r="7" spans="1:2" ht="21.75" customHeight="1">
      <c r="A7" s="38"/>
      <c r="B7" s="37" t="s">
        <v>91</v>
      </c>
    </row>
    <row r="8" spans="1:2" ht="35.1" customHeight="1">
      <c r="A8" s="38"/>
    </row>
    <row r="9" spans="1:2" ht="35.1" customHeight="1">
      <c r="A9" s="129" t="s">
        <v>93</v>
      </c>
    </row>
    <row r="10" spans="1:2" ht="35.1" customHeight="1">
      <c r="A10" s="130"/>
    </row>
    <row r="11" spans="1:2" ht="35.1" customHeight="1">
      <c r="A11" s="129" t="s">
        <v>94</v>
      </c>
    </row>
    <row r="12" spans="1:2" ht="35.1" customHeight="1">
      <c r="A12" s="131" t="s">
        <v>95</v>
      </c>
    </row>
    <row r="13" spans="1:2" ht="35.1" customHeight="1">
      <c r="A13" s="131" t="s">
        <v>96</v>
      </c>
    </row>
    <row r="14" spans="1:2" ht="35.1" customHeight="1">
      <c r="A14" s="131" t="s">
        <v>97</v>
      </c>
    </row>
    <row r="15" spans="1:2" ht="35.1" customHeight="1">
      <c r="A15" s="131" t="s">
        <v>132</v>
      </c>
    </row>
    <row r="16" spans="1:2" ht="35.1" customHeight="1">
      <c r="A16" s="131" t="s">
        <v>98</v>
      </c>
    </row>
    <row r="17" spans="1:1" ht="35.1" customHeight="1">
      <c r="A17" s="131" t="s">
        <v>99</v>
      </c>
    </row>
    <row r="18" spans="1:1" ht="35.1" customHeight="1">
      <c r="A18" s="131" t="s">
        <v>100</v>
      </c>
    </row>
    <row r="19" spans="1:1" ht="35.1" customHeight="1">
      <c r="A19" s="130"/>
    </row>
    <row r="20" spans="1:1" ht="35.1" customHeight="1">
      <c r="A20" s="129" t="s">
        <v>101</v>
      </c>
    </row>
    <row r="21" spans="1:1" ht="35.1" customHeight="1">
      <c r="A21" s="130"/>
    </row>
    <row r="22" spans="1:1" ht="35.1" customHeight="1">
      <c r="A22" s="129" t="s">
        <v>102</v>
      </c>
    </row>
  </sheetData>
  <mergeCells count="1">
    <mergeCell ref="A3:B3"/>
  </mergeCells>
  <phoneticPr fontId="1"/>
  <printOptions horizontalCentered="1"/>
  <pageMargins left="0.25" right="0.25" top="0.75" bottom="0.75" header="0.3" footer="0.3"/>
  <pageSetup paperSize="9" orientation="portrait" r:id="rId1"/>
  <headerFooter>
    <oddFooter>&amp;C&amp;"HGS明朝E,標準"&amp;10&amp;P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19"/>
  <sheetViews>
    <sheetView tabSelected="1" view="pageBreakPreview" zoomScale="85" zoomScaleNormal="70" zoomScaleSheetLayoutView="85" workbookViewId="0">
      <selection activeCell="H12" sqref="H12:I13"/>
    </sheetView>
  </sheetViews>
  <sheetFormatPr defaultRowHeight="13.5"/>
  <cols>
    <col min="1" max="1" width="3.75" style="88" customWidth="1"/>
    <col min="2" max="2" width="3.625" style="88" customWidth="1"/>
    <col min="3" max="3" width="14.375" style="88" customWidth="1"/>
    <col min="4" max="7" width="6.875" style="88" customWidth="1"/>
    <col min="8" max="8" width="3.625" style="88" customWidth="1"/>
    <col min="9" max="9" width="9.875" style="88" customWidth="1"/>
    <col min="10" max="10" width="13.75" style="88" customWidth="1"/>
    <col min="11" max="12" width="7.5" style="88" customWidth="1"/>
    <col min="13" max="16384" width="9" style="88"/>
  </cols>
  <sheetData>
    <row r="1" spans="1:12" ht="30" customHeight="1" thickBot="1">
      <c r="A1" s="184" t="s">
        <v>54</v>
      </c>
      <c r="B1" s="184"/>
      <c r="C1" s="184"/>
      <c r="D1" s="184"/>
      <c r="E1" s="184"/>
      <c r="F1" s="184"/>
      <c r="G1" s="184"/>
      <c r="H1" s="184"/>
      <c r="I1" s="184"/>
      <c r="J1" s="184"/>
      <c r="K1" s="184"/>
      <c r="L1" s="184"/>
    </row>
    <row r="2" spans="1:12" ht="22.5" customHeight="1">
      <c r="B2" s="149" t="s">
        <v>5</v>
      </c>
      <c r="C2" s="150"/>
      <c r="D2" s="153" t="s">
        <v>0</v>
      </c>
      <c r="E2" s="150"/>
      <c r="F2" s="154" t="s">
        <v>1</v>
      </c>
      <c r="G2" s="150"/>
      <c r="H2" s="155" t="s">
        <v>2</v>
      </c>
      <c r="I2" s="156"/>
      <c r="J2" s="159" t="s">
        <v>19</v>
      </c>
      <c r="K2" s="161" t="s">
        <v>3</v>
      </c>
      <c r="L2" s="162"/>
    </row>
    <row r="3" spans="1:12" ht="22.5" customHeight="1">
      <c r="B3" s="151"/>
      <c r="C3" s="152"/>
      <c r="D3" s="78"/>
      <c r="E3" s="58" t="s">
        <v>6</v>
      </c>
      <c r="F3" s="59"/>
      <c r="G3" s="57" t="s">
        <v>6</v>
      </c>
      <c r="H3" s="157"/>
      <c r="I3" s="158"/>
      <c r="J3" s="160"/>
      <c r="K3" s="163"/>
      <c r="L3" s="164"/>
    </row>
    <row r="4" spans="1:12" ht="33.75" customHeight="1">
      <c r="B4" s="185" t="s">
        <v>37</v>
      </c>
      <c r="C4" s="186"/>
      <c r="D4" s="42"/>
      <c r="E4" s="72"/>
      <c r="F4" s="42"/>
      <c r="G4" s="72"/>
      <c r="H4" s="229"/>
      <c r="I4" s="230"/>
      <c r="J4" s="43"/>
      <c r="K4" s="187">
        <f>D4+F4+H4+J4</f>
        <v>0</v>
      </c>
      <c r="L4" s="189"/>
    </row>
    <row r="5" spans="1:12" ht="33.75" customHeight="1">
      <c r="B5" s="185" t="s">
        <v>38</v>
      </c>
      <c r="C5" s="186"/>
      <c r="D5" s="42"/>
      <c r="E5" s="72"/>
      <c r="F5" s="42"/>
      <c r="G5" s="72"/>
      <c r="H5" s="229"/>
      <c r="I5" s="230"/>
      <c r="J5" s="43"/>
      <c r="K5" s="187">
        <f t="shared" ref="K5:K6" si="0">D5+F5+H5+J5</f>
        <v>0</v>
      </c>
      <c r="L5" s="189"/>
    </row>
    <row r="6" spans="1:12" ht="33.75" customHeight="1">
      <c r="B6" s="185" t="s">
        <v>42</v>
      </c>
      <c r="C6" s="186"/>
      <c r="D6" s="42"/>
      <c r="E6" s="72"/>
      <c r="F6" s="42"/>
      <c r="G6" s="72"/>
      <c r="H6" s="229"/>
      <c r="I6" s="230"/>
      <c r="J6" s="43"/>
      <c r="K6" s="187">
        <f t="shared" si="0"/>
        <v>0</v>
      </c>
      <c r="L6" s="189"/>
    </row>
    <row r="7" spans="1:12" ht="33.75" customHeight="1" thickBot="1">
      <c r="B7" s="190" t="s">
        <v>4</v>
      </c>
      <c r="C7" s="191"/>
      <c r="D7" s="46"/>
      <c r="E7" s="74"/>
      <c r="F7" s="46"/>
      <c r="G7" s="74"/>
      <c r="H7" s="320"/>
      <c r="I7" s="321"/>
      <c r="J7" s="47"/>
      <c r="K7" s="192">
        <f>D7+F7+H7+J7</f>
        <v>0</v>
      </c>
      <c r="L7" s="194"/>
    </row>
    <row r="8" spans="1:12" ht="33.75" customHeight="1" thickTop="1">
      <c r="B8" s="195" t="s">
        <v>3</v>
      </c>
      <c r="C8" s="196"/>
      <c r="D8" s="48">
        <f>SUM(D4:D7)</f>
        <v>0</v>
      </c>
      <c r="E8" s="79">
        <f>SUM(E4:E7)</f>
        <v>0</v>
      </c>
      <c r="F8" s="48">
        <f>SUM(F4:F7)</f>
        <v>0</v>
      </c>
      <c r="G8" s="79">
        <f>SUM(G4:G7)</f>
        <v>0</v>
      </c>
      <c r="H8" s="318">
        <f>SUM(H4:I7)</f>
        <v>0</v>
      </c>
      <c r="I8" s="319"/>
      <c r="J8" s="49">
        <f>SUM(J4:J7)</f>
        <v>0</v>
      </c>
      <c r="K8" s="178">
        <f>SUM(K4:L7)</f>
        <v>0</v>
      </c>
      <c r="L8" s="197"/>
    </row>
    <row r="9" spans="1:12" ht="30" customHeight="1" thickBot="1">
      <c r="B9" s="198" t="s">
        <v>16</v>
      </c>
      <c r="C9" s="199"/>
      <c r="D9" s="200"/>
      <c r="E9" s="200"/>
      <c r="F9" s="200"/>
      <c r="G9" s="200"/>
      <c r="H9" s="238"/>
      <c r="I9" s="238"/>
      <c r="J9" s="67"/>
      <c r="K9" s="200">
        <f>SUM(D9:J9)</f>
        <v>0</v>
      </c>
      <c r="L9" s="239"/>
    </row>
    <row r="10" spans="1:12" ht="15" customHeight="1">
      <c r="B10" s="117"/>
      <c r="C10" s="118"/>
      <c r="D10" s="10"/>
      <c r="E10" s="10"/>
      <c r="F10" s="10"/>
      <c r="G10" s="10"/>
      <c r="H10" s="119"/>
      <c r="I10" s="119"/>
      <c r="J10" s="10"/>
      <c r="K10" s="10"/>
      <c r="L10" s="10"/>
    </row>
    <row r="11" spans="1:12" ht="30" customHeight="1" thickBot="1">
      <c r="A11" s="227" t="s">
        <v>127</v>
      </c>
      <c r="B11" s="227"/>
      <c r="C11" s="227"/>
      <c r="D11" s="227"/>
      <c r="E11" s="227"/>
      <c r="F11" s="227"/>
      <c r="G11" s="227"/>
      <c r="H11" s="227"/>
      <c r="I11" s="227"/>
      <c r="J11" s="227"/>
      <c r="K11" s="227"/>
      <c r="L11" s="227"/>
    </row>
    <row r="12" spans="1:12" ht="22.5" customHeight="1">
      <c r="B12" s="149" t="s">
        <v>5</v>
      </c>
      <c r="C12" s="150"/>
      <c r="D12" s="153" t="s">
        <v>0</v>
      </c>
      <c r="E12" s="150"/>
      <c r="F12" s="154" t="s">
        <v>1</v>
      </c>
      <c r="G12" s="150"/>
      <c r="H12" s="155" t="s">
        <v>2</v>
      </c>
      <c r="I12" s="156"/>
      <c r="J12" s="159" t="s">
        <v>19</v>
      </c>
      <c r="K12" s="161" t="s">
        <v>3</v>
      </c>
      <c r="L12" s="162"/>
    </row>
    <row r="13" spans="1:12" ht="22.5" customHeight="1">
      <c r="B13" s="151"/>
      <c r="C13" s="152"/>
      <c r="D13" s="78"/>
      <c r="E13" s="58" t="s">
        <v>6</v>
      </c>
      <c r="F13" s="59"/>
      <c r="G13" s="57" t="s">
        <v>6</v>
      </c>
      <c r="H13" s="157"/>
      <c r="I13" s="158"/>
      <c r="J13" s="160"/>
      <c r="K13" s="163"/>
      <c r="L13" s="164"/>
    </row>
    <row r="14" spans="1:12" ht="33.75" customHeight="1">
      <c r="B14" s="322" t="s">
        <v>47</v>
      </c>
      <c r="C14" s="323"/>
      <c r="D14" s="52"/>
      <c r="E14" s="75"/>
      <c r="F14" s="52">
        <v>1</v>
      </c>
      <c r="G14" s="75"/>
      <c r="H14" s="233">
        <v>2</v>
      </c>
      <c r="I14" s="234"/>
      <c r="J14" s="53"/>
      <c r="K14" s="255">
        <f>D14+F14+H14+J14</f>
        <v>3</v>
      </c>
      <c r="L14" s="256"/>
    </row>
    <row r="15" spans="1:12" ht="24.95" customHeight="1">
      <c r="B15" s="324" t="s">
        <v>16</v>
      </c>
      <c r="C15" s="325"/>
      <c r="D15" s="326"/>
      <c r="E15" s="326"/>
      <c r="F15" s="326"/>
      <c r="G15" s="326"/>
      <c r="H15" s="326">
        <v>1</v>
      </c>
      <c r="I15" s="326"/>
      <c r="J15" s="126"/>
      <c r="K15" s="326">
        <f>SUM(D15:J15)</f>
        <v>1</v>
      </c>
      <c r="L15" s="327"/>
    </row>
    <row r="16" spans="1:12" ht="33.75" customHeight="1">
      <c r="B16" s="231" t="s">
        <v>128</v>
      </c>
      <c r="C16" s="232"/>
      <c r="D16" s="52"/>
      <c r="E16" s="75"/>
      <c r="F16" s="52">
        <v>1</v>
      </c>
      <c r="G16" s="75"/>
      <c r="H16" s="233">
        <v>2</v>
      </c>
      <c r="I16" s="234"/>
      <c r="J16" s="53"/>
      <c r="K16" s="233">
        <f>D16+F16+H16+J16</f>
        <v>3</v>
      </c>
      <c r="L16" s="235"/>
    </row>
    <row r="17" spans="2:12" ht="24.95" customHeight="1">
      <c r="B17" s="324" t="s">
        <v>16</v>
      </c>
      <c r="C17" s="325"/>
      <c r="D17" s="326"/>
      <c r="E17" s="326"/>
      <c r="F17" s="326"/>
      <c r="G17" s="326"/>
      <c r="H17" s="326">
        <v>1</v>
      </c>
      <c r="I17" s="326"/>
      <c r="J17" s="126"/>
      <c r="K17" s="326">
        <f>SUM(D17:J17)</f>
        <v>1</v>
      </c>
      <c r="L17" s="327"/>
    </row>
    <row r="18" spans="2:12" ht="33.75" customHeight="1">
      <c r="B18" s="322" t="s">
        <v>46</v>
      </c>
      <c r="C18" s="323"/>
      <c r="D18" s="54">
        <f>IF(D16=0,0,D16/D14)</f>
        <v>0</v>
      </c>
      <c r="E18" s="76">
        <f>IF(E16=0,0,E16/E14)</f>
        <v>0</v>
      </c>
      <c r="F18" s="54">
        <f>IF(F16=0,0,F16/F14)</f>
        <v>1</v>
      </c>
      <c r="G18" s="76">
        <f>IF(G16=0,0,G16/G14)</f>
        <v>0</v>
      </c>
      <c r="H18" s="328">
        <f>IF(H16=0,0,H16/H14)</f>
        <v>1</v>
      </c>
      <c r="I18" s="329"/>
      <c r="J18" s="55">
        <f>IF(J16=0,0,J16/J14)</f>
        <v>0</v>
      </c>
      <c r="K18" s="328">
        <f>IF(K16=0,0,K16/K14)</f>
        <v>1</v>
      </c>
      <c r="L18" s="330"/>
    </row>
    <row r="19" spans="2:12" ht="24.95" customHeight="1" thickBot="1">
      <c r="B19" s="331" t="s">
        <v>16</v>
      </c>
      <c r="C19" s="332"/>
      <c r="D19" s="333">
        <f>IF(D17=0,0,D17/D15)</f>
        <v>0</v>
      </c>
      <c r="E19" s="333"/>
      <c r="F19" s="333">
        <f>IF(F17=0,0,F17/F15)</f>
        <v>0</v>
      </c>
      <c r="G19" s="333"/>
      <c r="H19" s="333">
        <f>IF(H17=0,0,H17/H15)</f>
        <v>1</v>
      </c>
      <c r="I19" s="333"/>
      <c r="J19" s="127">
        <f>IF(J17=0,0,J17/J15)</f>
        <v>0</v>
      </c>
      <c r="K19" s="334">
        <f>IF(K17=0,0,K17/K15)</f>
        <v>1</v>
      </c>
      <c r="L19" s="335"/>
    </row>
  </sheetData>
  <mergeCells count="58">
    <mergeCell ref="B18:C18"/>
    <mergeCell ref="H18:I18"/>
    <mergeCell ref="K18:L18"/>
    <mergeCell ref="B19:C19"/>
    <mergeCell ref="D19:E19"/>
    <mergeCell ref="F19:G19"/>
    <mergeCell ref="H19:I19"/>
    <mergeCell ref="K19:L19"/>
    <mergeCell ref="B16:C16"/>
    <mergeCell ref="H16:I16"/>
    <mergeCell ref="K16:L16"/>
    <mergeCell ref="B17:C17"/>
    <mergeCell ref="D17:E17"/>
    <mergeCell ref="F17:G17"/>
    <mergeCell ref="H17:I17"/>
    <mergeCell ref="K17:L17"/>
    <mergeCell ref="B14:C14"/>
    <mergeCell ref="H14:I14"/>
    <mergeCell ref="K14:L14"/>
    <mergeCell ref="B15:C15"/>
    <mergeCell ref="D15:E15"/>
    <mergeCell ref="F15:G15"/>
    <mergeCell ref="H15:I15"/>
    <mergeCell ref="K15:L15"/>
    <mergeCell ref="A11:L11"/>
    <mergeCell ref="B12:C13"/>
    <mergeCell ref="D12:E12"/>
    <mergeCell ref="F12:G12"/>
    <mergeCell ref="H12:I13"/>
    <mergeCell ref="J12:J13"/>
    <mergeCell ref="K12:L13"/>
    <mergeCell ref="B8:C8"/>
    <mergeCell ref="H8:I8"/>
    <mergeCell ref="K8:L8"/>
    <mergeCell ref="B9:C9"/>
    <mergeCell ref="D9:E9"/>
    <mergeCell ref="F9:G9"/>
    <mergeCell ref="H9:I9"/>
    <mergeCell ref="K9:L9"/>
    <mergeCell ref="B6:C6"/>
    <mergeCell ref="H6:I6"/>
    <mergeCell ref="K6:L6"/>
    <mergeCell ref="B7:C7"/>
    <mergeCell ref="H7:I7"/>
    <mergeCell ref="K7:L7"/>
    <mergeCell ref="B4:C4"/>
    <mergeCell ref="H4:I4"/>
    <mergeCell ref="K4:L4"/>
    <mergeCell ref="B5:C5"/>
    <mergeCell ref="H5:I5"/>
    <mergeCell ref="K5:L5"/>
    <mergeCell ref="A1:L1"/>
    <mergeCell ref="B2:C3"/>
    <mergeCell ref="D2:E2"/>
    <mergeCell ref="F2:G2"/>
    <mergeCell ref="H2:I3"/>
    <mergeCell ref="J2:J3"/>
    <mergeCell ref="K2:L3"/>
  </mergeCells>
  <phoneticPr fontId="1"/>
  <printOptions horizontalCentered="1"/>
  <pageMargins left="0.25" right="0.25" top="0.75" bottom="0.75" header="0.3" footer="0.3"/>
  <pageSetup paperSize="9" orientation="portrait" r:id="rId1"/>
  <headerFooter>
    <oddFooter>&amp;C&amp;"HGS明朝E,標準"&amp;10&amp;P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9"/>
  <sheetViews>
    <sheetView view="pageBreakPreview" zoomScale="85" zoomScaleNormal="55" zoomScaleSheetLayoutView="85" workbookViewId="0">
      <selection activeCell="A17" sqref="A17:C17"/>
    </sheetView>
  </sheetViews>
  <sheetFormatPr defaultRowHeight="13.5"/>
  <cols>
    <col min="1" max="1" width="3.75" style="1" customWidth="1"/>
    <col min="2" max="2" width="38.75" style="35" customWidth="1"/>
    <col min="3" max="3" width="34.125" style="35" customWidth="1"/>
    <col min="4" max="4" width="5.625" style="12" customWidth="1"/>
    <col min="5" max="5" width="5.625" style="11" customWidth="1"/>
    <col min="6" max="255" width="9" style="11"/>
    <col min="256" max="256" width="3.75" style="11" customWidth="1"/>
    <col min="257" max="257" width="38.75" style="11" customWidth="1"/>
    <col min="258" max="258" width="31.25" style="11" customWidth="1"/>
    <col min="259" max="259" width="15.125" style="11" customWidth="1"/>
    <col min="260" max="261" width="5.625" style="11" customWidth="1"/>
    <col min="262" max="511" width="9" style="11"/>
    <col min="512" max="512" width="3.75" style="11" customWidth="1"/>
    <col min="513" max="513" width="38.75" style="11" customWidth="1"/>
    <col min="514" max="514" width="31.25" style="11" customWidth="1"/>
    <col min="515" max="515" width="15.125" style="11" customWidth="1"/>
    <col min="516" max="517" width="5.625" style="11" customWidth="1"/>
    <col min="518" max="767" width="9" style="11"/>
    <col min="768" max="768" width="3.75" style="11" customWidth="1"/>
    <col min="769" max="769" width="38.75" style="11" customWidth="1"/>
    <col min="770" max="770" width="31.25" style="11" customWidth="1"/>
    <col min="771" max="771" width="15.125" style="11" customWidth="1"/>
    <col min="772" max="773" width="5.625" style="11" customWidth="1"/>
    <col min="774" max="1023" width="9" style="11"/>
    <col min="1024" max="1024" width="3.75" style="11" customWidth="1"/>
    <col min="1025" max="1025" width="38.75" style="11" customWidth="1"/>
    <col min="1026" max="1026" width="31.25" style="11" customWidth="1"/>
    <col min="1027" max="1027" width="15.125" style="11" customWidth="1"/>
    <col min="1028" max="1029" width="5.625" style="11" customWidth="1"/>
    <col min="1030" max="1279" width="9" style="11"/>
    <col min="1280" max="1280" width="3.75" style="11" customWidth="1"/>
    <col min="1281" max="1281" width="38.75" style="11" customWidth="1"/>
    <col min="1282" max="1282" width="31.25" style="11" customWidth="1"/>
    <col min="1283" max="1283" width="15.125" style="11" customWidth="1"/>
    <col min="1284" max="1285" width="5.625" style="11" customWidth="1"/>
    <col min="1286" max="1535" width="9" style="11"/>
    <col min="1536" max="1536" width="3.75" style="11" customWidth="1"/>
    <col min="1537" max="1537" width="38.75" style="11" customWidth="1"/>
    <col min="1538" max="1538" width="31.25" style="11" customWidth="1"/>
    <col min="1539" max="1539" width="15.125" style="11" customWidth="1"/>
    <col min="1540" max="1541" width="5.625" style="11" customWidth="1"/>
    <col min="1542" max="1791" width="9" style="11"/>
    <col min="1792" max="1792" width="3.75" style="11" customWidth="1"/>
    <col min="1793" max="1793" width="38.75" style="11" customWidth="1"/>
    <col min="1794" max="1794" width="31.25" style="11" customWidth="1"/>
    <col min="1795" max="1795" width="15.125" style="11" customWidth="1"/>
    <col min="1796" max="1797" width="5.625" style="11" customWidth="1"/>
    <col min="1798" max="2047" width="9" style="11"/>
    <col min="2048" max="2048" width="3.75" style="11" customWidth="1"/>
    <col min="2049" max="2049" width="38.75" style="11" customWidth="1"/>
    <col min="2050" max="2050" width="31.25" style="11" customWidth="1"/>
    <col min="2051" max="2051" width="15.125" style="11" customWidth="1"/>
    <col min="2052" max="2053" width="5.625" style="11" customWidth="1"/>
    <col min="2054" max="2303" width="9" style="11"/>
    <col min="2304" max="2304" width="3.75" style="11" customWidth="1"/>
    <col min="2305" max="2305" width="38.75" style="11" customWidth="1"/>
    <col min="2306" max="2306" width="31.25" style="11" customWidth="1"/>
    <col min="2307" max="2307" width="15.125" style="11" customWidth="1"/>
    <col min="2308" max="2309" width="5.625" style="11" customWidth="1"/>
    <col min="2310" max="2559" width="9" style="11"/>
    <col min="2560" max="2560" width="3.75" style="11" customWidth="1"/>
    <col min="2561" max="2561" width="38.75" style="11" customWidth="1"/>
    <col min="2562" max="2562" width="31.25" style="11" customWidth="1"/>
    <col min="2563" max="2563" width="15.125" style="11" customWidth="1"/>
    <col min="2564" max="2565" width="5.625" style="11" customWidth="1"/>
    <col min="2566" max="2815" width="9" style="11"/>
    <col min="2816" max="2816" width="3.75" style="11" customWidth="1"/>
    <col min="2817" max="2817" width="38.75" style="11" customWidth="1"/>
    <col min="2818" max="2818" width="31.25" style="11" customWidth="1"/>
    <col min="2819" max="2819" width="15.125" style="11" customWidth="1"/>
    <col min="2820" max="2821" width="5.625" style="11" customWidth="1"/>
    <col min="2822" max="3071" width="9" style="11"/>
    <col min="3072" max="3072" width="3.75" style="11" customWidth="1"/>
    <col min="3073" max="3073" width="38.75" style="11" customWidth="1"/>
    <col min="3074" max="3074" width="31.25" style="11" customWidth="1"/>
    <col min="3075" max="3075" width="15.125" style="11" customWidth="1"/>
    <col min="3076" max="3077" width="5.625" style="11" customWidth="1"/>
    <col min="3078" max="3327" width="9" style="11"/>
    <col min="3328" max="3328" width="3.75" style="11" customWidth="1"/>
    <col min="3329" max="3329" width="38.75" style="11" customWidth="1"/>
    <col min="3330" max="3330" width="31.25" style="11" customWidth="1"/>
    <col min="3331" max="3331" width="15.125" style="11" customWidth="1"/>
    <col min="3332" max="3333" width="5.625" style="11" customWidth="1"/>
    <col min="3334" max="3583" width="9" style="11"/>
    <col min="3584" max="3584" width="3.75" style="11" customWidth="1"/>
    <col min="3585" max="3585" width="38.75" style="11" customWidth="1"/>
    <col min="3586" max="3586" width="31.25" style="11" customWidth="1"/>
    <col min="3587" max="3587" width="15.125" style="11" customWidth="1"/>
    <col min="3588" max="3589" width="5.625" style="11" customWidth="1"/>
    <col min="3590" max="3839" width="9" style="11"/>
    <col min="3840" max="3840" width="3.75" style="11" customWidth="1"/>
    <col min="3841" max="3841" width="38.75" style="11" customWidth="1"/>
    <col min="3842" max="3842" width="31.25" style="11" customWidth="1"/>
    <col min="3843" max="3843" width="15.125" style="11" customWidth="1"/>
    <col min="3844" max="3845" width="5.625" style="11" customWidth="1"/>
    <col min="3846" max="4095" width="9" style="11"/>
    <col min="4096" max="4096" width="3.75" style="11" customWidth="1"/>
    <col min="4097" max="4097" width="38.75" style="11" customWidth="1"/>
    <col min="4098" max="4098" width="31.25" style="11" customWidth="1"/>
    <col min="4099" max="4099" width="15.125" style="11" customWidth="1"/>
    <col min="4100" max="4101" width="5.625" style="11" customWidth="1"/>
    <col min="4102" max="4351" width="9" style="11"/>
    <col min="4352" max="4352" width="3.75" style="11" customWidth="1"/>
    <col min="4353" max="4353" width="38.75" style="11" customWidth="1"/>
    <col min="4354" max="4354" width="31.25" style="11" customWidth="1"/>
    <col min="4355" max="4355" width="15.125" style="11" customWidth="1"/>
    <col min="4356" max="4357" width="5.625" style="11" customWidth="1"/>
    <col min="4358" max="4607" width="9" style="11"/>
    <col min="4608" max="4608" width="3.75" style="11" customWidth="1"/>
    <col min="4609" max="4609" width="38.75" style="11" customWidth="1"/>
    <col min="4610" max="4610" width="31.25" style="11" customWidth="1"/>
    <col min="4611" max="4611" width="15.125" style="11" customWidth="1"/>
    <col min="4612" max="4613" width="5.625" style="11" customWidth="1"/>
    <col min="4614" max="4863" width="9" style="11"/>
    <col min="4864" max="4864" width="3.75" style="11" customWidth="1"/>
    <col min="4865" max="4865" width="38.75" style="11" customWidth="1"/>
    <col min="4866" max="4866" width="31.25" style="11" customWidth="1"/>
    <col min="4867" max="4867" width="15.125" style="11" customWidth="1"/>
    <col min="4868" max="4869" width="5.625" style="11" customWidth="1"/>
    <col min="4870" max="5119" width="9" style="11"/>
    <col min="5120" max="5120" width="3.75" style="11" customWidth="1"/>
    <col min="5121" max="5121" width="38.75" style="11" customWidth="1"/>
    <col min="5122" max="5122" width="31.25" style="11" customWidth="1"/>
    <col min="5123" max="5123" width="15.125" style="11" customWidth="1"/>
    <col min="5124" max="5125" width="5.625" style="11" customWidth="1"/>
    <col min="5126" max="5375" width="9" style="11"/>
    <col min="5376" max="5376" width="3.75" style="11" customWidth="1"/>
    <col min="5377" max="5377" width="38.75" style="11" customWidth="1"/>
    <col min="5378" max="5378" width="31.25" style="11" customWidth="1"/>
    <col min="5379" max="5379" width="15.125" style="11" customWidth="1"/>
    <col min="5380" max="5381" width="5.625" style="11" customWidth="1"/>
    <col min="5382" max="5631" width="9" style="11"/>
    <col min="5632" max="5632" width="3.75" style="11" customWidth="1"/>
    <col min="5633" max="5633" width="38.75" style="11" customWidth="1"/>
    <col min="5634" max="5634" width="31.25" style="11" customWidth="1"/>
    <col min="5635" max="5635" width="15.125" style="11" customWidth="1"/>
    <col min="5636" max="5637" width="5.625" style="11" customWidth="1"/>
    <col min="5638" max="5887" width="9" style="11"/>
    <col min="5888" max="5888" width="3.75" style="11" customWidth="1"/>
    <col min="5889" max="5889" width="38.75" style="11" customWidth="1"/>
    <col min="5890" max="5890" width="31.25" style="11" customWidth="1"/>
    <col min="5891" max="5891" width="15.125" style="11" customWidth="1"/>
    <col min="5892" max="5893" width="5.625" style="11" customWidth="1"/>
    <col min="5894" max="6143" width="9" style="11"/>
    <col min="6144" max="6144" width="3.75" style="11" customWidth="1"/>
    <col min="6145" max="6145" width="38.75" style="11" customWidth="1"/>
    <col min="6146" max="6146" width="31.25" style="11" customWidth="1"/>
    <col min="6147" max="6147" width="15.125" style="11" customWidth="1"/>
    <col min="6148" max="6149" width="5.625" style="11" customWidth="1"/>
    <col min="6150" max="6399" width="9" style="11"/>
    <col min="6400" max="6400" width="3.75" style="11" customWidth="1"/>
    <col min="6401" max="6401" width="38.75" style="11" customWidth="1"/>
    <col min="6402" max="6402" width="31.25" style="11" customWidth="1"/>
    <col min="6403" max="6403" width="15.125" style="11" customWidth="1"/>
    <col min="6404" max="6405" width="5.625" style="11" customWidth="1"/>
    <col min="6406" max="6655" width="9" style="11"/>
    <col min="6656" max="6656" width="3.75" style="11" customWidth="1"/>
    <col min="6657" max="6657" width="38.75" style="11" customWidth="1"/>
    <col min="6658" max="6658" width="31.25" style="11" customWidth="1"/>
    <col min="6659" max="6659" width="15.125" style="11" customWidth="1"/>
    <col min="6660" max="6661" width="5.625" style="11" customWidth="1"/>
    <col min="6662" max="6911" width="9" style="11"/>
    <col min="6912" max="6912" width="3.75" style="11" customWidth="1"/>
    <col min="6913" max="6913" width="38.75" style="11" customWidth="1"/>
    <col min="6914" max="6914" width="31.25" style="11" customWidth="1"/>
    <col min="6915" max="6915" width="15.125" style="11" customWidth="1"/>
    <col min="6916" max="6917" width="5.625" style="11" customWidth="1"/>
    <col min="6918" max="7167" width="9" style="11"/>
    <col min="7168" max="7168" width="3.75" style="11" customWidth="1"/>
    <col min="7169" max="7169" width="38.75" style="11" customWidth="1"/>
    <col min="7170" max="7170" width="31.25" style="11" customWidth="1"/>
    <col min="7171" max="7171" width="15.125" style="11" customWidth="1"/>
    <col min="7172" max="7173" width="5.625" style="11" customWidth="1"/>
    <col min="7174" max="7423" width="9" style="11"/>
    <col min="7424" max="7424" width="3.75" style="11" customWidth="1"/>
    <col min="7425" max="7425" width="38.75" style="11" customWidth="1"/>
    <col min="7426" max="7426" width="31.25" style="11" customWidth="1"/>
    <col min="7427" max="7427" width="15.125" style="11" customWidth="1"/>
    <col min="7428" max="7429" width="5.625" style="11" customWidth="1"/>
    <col min="7430" max="7679" width="9" style="11"/>
    <col min="7680" max="7680" width="3.75" style="11" customWidth="1"/>
    <col min="7681" max="7681" width="38.75" style="11" customWidth="1"/>
    <col min="7682" max="7682" width="31.25" style="11" customWidth="1"/>
    <col min="7683" max="7683" width="15.125" style="11" customWidth="1"/>
    <col min="7684" max="7685" width="5.625" style="11" customWidth="1"/>
    <col min="7686" max="7935" width="9" style="11"/>
    <col min="7936" max="7936" width="3.75" style="11" customWidth="1"/>
    <col min="7937" max="7937" width="38.75" style="11" customWidth="1"/>
    <col min="7938" max="7938" width="31.25" style="11" customWidth="1"/>
    <col min="7939" max="7939" width="15.125" style="11" customWidth="1"/>
    <col min="7940" max="7941" width="5.625" style="11" customWidth="1"/>
    <col min="7942" max="8191" width="9" style="11"/>
    <col min="8192" max="8192" width="3.75" style="11" customWidth="1"/>
    <col min="8193" max="8193" width="38.75" style="11" customWidth="1"/>
    <col min="8194" max="8194" width="31.25" style="11" customWidth="1"/>
    <col min="8195" max="8195" width="15.125" style="11" customWidth="1"/>
    <col min="8196" max="8197" width="5.625" style="11" customWidth="1"/>
    <col min="8198" max="8447" width="9" style="11"/>
    <col min="8448" max="8448" width="3.75" style="11" customWidth="1"/>
    <col min="8449" max="8449" width="38.75" style="11" customWidth="1"/>
    <col min="8450" max="8450" width="31.25" style="11" customWidth="1"/>
    <col min="8451" max="8451" width="15.125" style="11" customWidth="1"/>
    <col min="8452" max="8453" width="5.625" style="11" customWidth="1"/>
    <col min="8454" max="8703" width="9" style="11"/>
    <col min="8704" max="8704" width="3.75" style="11" customWidth="1"/>
    <col min="8705" max="8705" width="38.75" style="11" customWidth="1"/>
    <col min="8706" max="8706" width="31.25" style="11" customWidth="1"/>
    <col min="8707" max="8707" width="15.125" style="11" customWidth="1"/>
    <col min="8708" max="8709" width="5.625" style="11" customWidth="1"/>
    <col min="8710" max="8959" width="9" style="11"/>
    <col min="8960" max="8960" width="3.75" style="11" customWidth="1"/>
    <col min="8961" max="8961" width="38.75" style="11" customWidth="1"/>
    <col min="8962" max="8962" width="31.25" style="11" customWidth="1"/>
    <col min="8963" max="8963" width="15.125" style="11" customWidth="1"/>
    <col min="8964" max="8965" width="5.625" style="11" customWidth="1"/>
    <col min="8966" max="9215" width="9" style="11"/>
    <col min="9216" max="9216" width="3.75" style="11" customWidth="1"/>
    <col min="9217" max="9217" width="38.75" style="11" customWidth="1"/>
    <col min="9218" max="9218" width="31.25" style="11" customWidth="1"/>
    <col min="9219" max="9219" width="15.125" style="11" customWidth="1"/>
    <col min="9220" max="9221" width="5.625" style="11" customWidth="1"/>
    <col min="9222" max="9471" width="9" style="11"/>
    <col min="9472" max="9472" width="3.75" style="11" customWidth="1"/>
    <col min="9473" max="9473" width="38.75" style="11" customWidth="1"/>
    <col min="9474" max="9474" width="31.25" style="11" customWidth="1"/>
    <col min="9475" max="9475" width="15.125" style="11" customWidth="1"/>
    <col min="9476" max="9477" width="5.625" style="11" customWidth="1"/>
    <col min="9478" max="9727" width="9" style="11"/>
    <col min="9728" max="9728" width="3.75" style="11" customWidth="1"/>
    <col min="9729" max="9729" width="38.75" style="11" customWidth="1"/>
    <col min="9730" max="9730" width="31.25" style="11" customWidth="1"/>
    <col min="9731" max="9731" width="15.125" style="11" customWidth="1"/>
    <col min="9732" max="9733" width="5.625" style="11" customWidth="1"/>
    <col min="9734" max="9983" width="9" style="11"/>
    <col min="9984" max="9984" width="3.75" style="11" customWidth="1"/>
    <col min="9985" max="9985" width="38.75" style="11" customWidth="1"/>
    <col min="9986" max="9986" width="31.25" style="11" customWidth="1"/>
    <col min="9987" max="9987" width="15.125" style="11" customWidth="1"/>
    <col min="9988" max="9989" width="5.625" style="11" customWidth="1"/>
    <col min="9990" max="10239" width="9" style="11"/>
    <col min="10240" max="10240" width="3.75" style="11" customWidth="1"/>
    <col min="10241" max="10241" width="38.75" style="11" customWidth="1"/>
    <col min="10242" max="10242" width="31.25" style="11" customWidth="1"/>
    <col min="10243" max="10243" width="15.125" style="11" customWidth="1"/>
    <col min="10244" max="10245" width="5.625" style="11" customWidth="1"/>
    <col min="10246" max="10495" width="9" style="11"/>
    <col min="10496" max="10496" width="3.75" style="11" customWidth="1"/>
    <col min="10497" max="10497" width="38.75" style="11" customWidth="1"/>
    <col min="10498" max="10498" width="31.25" style="11" customWidth="1"/>
    <col min="10499" max="10499" width="15.125" style="11" customWidth="1"/>
    <col min="10500" max="10501" width="5.625" style="11" customWidth="1"/>
    <col min="10502" max="10751" width="9" style="11"/>
    <col min="10752" max="10752" width="3.75" style="11" customWidth="1"/>
    <col min="10753" max="10753" width="38.75" style="11" customWidth="1"/>
    <col min="10754" max="10754" width="31.25" style="11" customWidth="1"/>
    <col min="10755" max="10755" width="15.125" style="11" customWidth="1"/>
    <col min="10756" max="10757" width="5.625" style="11" customWidth="1"/>
    <col min="10758" max="11007" width="9" style="11"/>
    <col min="11008" max="11008" width="3.75" style="11" customWidth="1"/>
    <col min="11009" max="11009" width="38.75" style="11" customWidth="1"/>
    <col min="11010" max="11010" width="31.25" style="11" customWidth="1"/>
    <col min="11011" max="11011" width="15.125" style="11" customWidth="1"/>
    <col min="11012" max="11013" width="5.625" style="11" customWidth="1"/>
    <col min="11014" max="11263" width="9" style="11"/>
    <col min="11264" max="11264" width="3.75" style="11" customWidth="1"/>
    <col min="11265" max="11265" width="38.75" style="11" customWidth="1"/>
    <col min="11266" max="11266" width="31.25" style="11" customWidth="1"/>
    <col min="11267" max="11267" width="15.125" style="11" customWidth="1"/>
    <col min="11268" max="11269" width="5.625" style="11" customWidth="1"/>
    <col min="11270" max="11519" width="9" style="11"/>
    <col min="11520" max="11520" width="3.75" style="11" customWidth="1"/>
    <col min="11521" max="11521" width="38.75" style="11" customWidth="1"/>
    <col min="11522" max="11522" width="31.25" style="11" customWidth="1"/>
    <col min="11523" max="11523" width="15.125" style="11" customWidth="1"/>
    <col min="11524" max="11525" width="5.625" style="11" customWidth="1"/>
    <col min="11526" max="11775" width="9" style="11"/>
    <col min="11776" max="11776" width="3.75" style="11" customWidth="1"/>
    <col min="11777" max="11777" width="38.75" style="11" customWidth="1"/>
    <col min="11778" max="11778" width="31.25" style="11" customWidth="1"/>
    <col min="11779" max="11779" width="15.125" style="11" customWidth="1"/>
    <col min="11780" max="11781" width="5.625" style="11" customWidth="1"/>
    <col min="11782" max="12031" width="9" style="11"/>
    <col min="12032" max="12032" width="3.75" style="11" customWidth="1"/>
    <col min="12033" max="12033" width="38.75" style="11" customWidth="1"/>
    <col min="12034" max="12034" width="31.25" style="11" customWidth="1"/>
    <col min="12035" max="12035" width="15.125" style="11" customWidth="1"/>
    <col min="12036" max="12037" width="5.625" style="11" customWidth="1"/>
    <col min="12038" max="12287" width="9" style="11"/>
    <col min="12288" max="12288" width="3.75" style="11" customWidth="1"/>
    <col min="12289" max="12289" width="38.75" style="11" customWidth="1"/>
    <col min="12290" max="12290" width="31.25" style="11" customWidth="1"/>
    <col min="12291" max="12291" width="15.125" style="11" customWidth="1"/>
    <col min="12292" max="12293" width="5.625" style="11" customWidth="1"/>
    <col min="12294" max="12543" width="9" style="11"/>
    <col min="12544" max="12544" width="3.75" style="11" customWidth="1"/>
    <col min="12545" max="12545" width="38.75" style="11" customWidth="1"/>
    <col min="12546" max="12546" width="31.25" style="11" customWidth="1"/>
    <col min="12547" max="12547" width="15.125" style="11" customWidth="1"/>
    <col min="12548" max="12549" width="5.625" style="11" customWidth="1"/>
    <col min="12550" max="12799" width="9" style="11"/>
    <col min="12800" max="12800" width="3.75" style="11" customWidth="1"/>
    <col min="12801" max="12801" width="38.75" style="11" customWidth="1"/>
    <col min="12802" max="12802" width="31.25" style="11" customWidth="1"/>
    <col min="12803" max="12803" width="15.125" style="11" customWidth="1"/>
    <col min="12804" max="12805" width="5.625" style="11" customWidth="1"/>
    <col min="12806" max="13055" width="9" style="11"/>
    <col min="13056" max="13056" width="3.75" style="11" customWidth="1"/>
    <col min="13057" max="13057" width="38.75" style="11" customWidth="1"/>
    <col min="13058" max="13058" width="31.25" style="11" customWidth="1"/>
    <col min="13059" max="13059" width="15.125" style="11" customWidth="1"/>
    <col min="13060" max="13061" width="5.625" style="11" customWidth="1"/>
    <col min="13062" max="13311" width="9" style="11"/>
    <col min="13312" max="13312" width="3.75" style="11" customWidth="1"/>
    <col min="13313" max="13313" width="38.75" style="11" customWidth="1"/>
    <col min="13314" max="13314" width="31.25" style="11" customWidth="1"/>
    <col min="13315" max="13315" width="15.125" style="11" customWidth="1"/>
    <col min="13316" max="13317" width="5.625" style="11" customWidth="1"/>
    <col min="13318" max="13567" width="9" style="11"/>
    <col min="13568" max="13568" width="3.75" style="11" customWidth="1"/>
    <col min="13569" max="13569" width="38.75" style="11" customWidth="1"/>
    <col min="13570" max="13570" width="31.25" style="11" customWidth="1"/>
    <col min="13571" max="13571" width="15.125" style="11" customWidth="1"/>
    <col min="13572" max="13573" width="5.625" style="11" customWidth="1"/>
    <col min="13574" max="13823" width="9" style="11"/>
    <col min="13824" max="13824" width="3.75" style="11" customWidth="1"/>
    <col min="13825" max="13825" width="38.75" style="11" customWidth="1"/>
    <col min="13826" max="13826" width="31.25" style="11" customWidth="1"/>
    <col min="13827" max="13827" width="15.125" style="11" customWidth="1"/>
    <col min="13828" max="13829" width="5.625" style="11" customWidth="1"/>
    <col min="13830" max="14079" width="9" style="11"/>
    <col min="14080" max="14080" width="3.75" style="11" customWidth="1"/>
    <col min="14081" max="14081" width="38.75" style="11" customWidth="1"/>
    <col min="14082" max="14082" width="31.25" style="11" customWidth="1"/>
    <col min="14083" max="14083" width="15.125" style="11" customWidth="1"/>
    <col min="14084" max="14085" width="5.625" style="11" customWidth="1"/>
    <col min="14086" max="14335" width="9" style="11"/>
    <col min="14336" max="14336" width="3.75" style="11" customWidth="1"/>
    <col min="14337" max="14337" width="38.75" style="11" customWidth="1"/>
    <col min="14338" max="14338" width="31.25" style="11" customWidth="1"/>
    <col min="14339" max="14339" width="15.125" style="11" customWidth="1"/>
    <col min="14340" max="14341" width="5.625" style="11" customWidth="1"/>
    <col min="14342" max="14591" width="9" style="11"/>
    <col min="14592" max="14592" width="3.75" style="11" customWidth="1"/>
    <col min="14593" max="14593" width="38.75" style="11" customWidth="1"/>
    <col min="14594" max="14594" width="31.25" style="11" customWidth="1"/>
    <col min="14595" max="14595" width="15.125" style="11" customWidth="1"/>
    <col min="14596" max="14597" width="5.625" style="11" customWidth="1"/>
    <col min="14598" max="14847" width="9" style="11"/>
    <col min="14848" max="14848" width="3.75" style="11" customWidth="1"/>
    <col min="14849" max="14849" width="38.75" style="11" customWidth="1"/>
    <col min="14850" max="14850" width="31.25" style="11" customWidth="1"/>
    <col min="14851" max="14851" width="15.125" style="11" customWidth="1"/>
    <col min="14852" max="14853" width="5.625" style="11" customWidth="1"/>
    <col min="14854" max="15103" width="9" style="11"/>
    <col min="15104" max="15104" width="3.75" style="11" customWidth="1"/>
    <col min="15105" max="15105" width="38.75" style="11" customWidth="1"/>
    <col min="15106" max="15106" width="31.25" style="11" customWidth="1"/>
    <col min="15107" max="15107" width="15.125" style="11" customWidth="1"/>
    <col min="15108" max="15109" width="5.625" style="11" customWidth="1"/>
    <col min="15110" max="15359" width="9" style="11"/>
    <col min="15360" max="15360" width="3.75" style="11" customWidth="1"/>
    <col min="15361" max="15361" width="38.75" style="11" customWidth="1"/>
    <col min="15362" max="15362" width="31.25" style="11" customWidth="1"/>
    <col min="15363" max="15363" width="15.125" style="11" customWidth="1"/>
    <col min="15364" max="15365" width="5.625" style="11" customWidth="1"/>
    <col min="15366" max="15615" width="9" style="11"/>
    <col min="15616" max="15616" width="3.75" style="11" customWidth="1"/>
    <col min="15617" max="15617" width="38.75" style="11" customWidth="1"/>
    <col min="15618" max="15618" width="31.25" style="11" customWidth="1"/>
    <col min="15619" max="15619" width="15.125" style="11" customWidth="1"/>
    <col min="15620" max="15621" width="5.625" style="11" customWidth="1"/>
    <col min="15622" max="15871" width="9" style="11"/>
    <col min="15872" max="15872" width="3.75" style="11" customWidth="1"/>
    <col min="15873" max="15873" width="38.75" style="11" customWidth="1"/>
    <col min="15874" max="15874" width="31.25" style="11" customWidth="1"/>
    <col min="15875" max="15875" width="15.125" style="11" customWidth="1"/>
    <col min="15876" max="15877" width="5.625" style="11" customWidth="1"/>
    <col min="15878" max="16127" width="9" style="11"/>
    <col min="16128" max="16128" width="3.75" style="11" customWidth="1"/>
    <col min="16129" max="16129" width="38.75" style="11" customWidth="1"/>
    <col min="16130" max="16130" width="31.25" style="11" customWidth="1"/>
    <col min="16131" max="16131" width="15.125" style="11" customWidth="1"/>
    <col min="16132" max="16133" width="5.625" style="11" customWidth="1"/>
    <col min="16134" max="16384" width="9" style="11"/>
  </cols>
  <sheetData>
    <row r="1" spans="1:4" ht="33.75" customHeight="1">
      <c r="A1" s="133" t="s">
        <v>105</v>
      </c>
      <c r="B1" s="134"/>
      <c r="C1" s="134"/>
    </row>
    <row r="2" spans="1:4" ht="33.75" customHeight="1" thickBot="1">
      <c r="A2" s="135" t="s">
        <v>137</v>
      </c>
      <c r="B2" s="135"/>
      <c r="C2" s="135"/>
    </row>
    <row r="3" spans="1:4" s="16" customFormat="1" ht="24.95" customHeight="1">
      <c r="A3" s="13" t="s">
        <v>70</v>
      </c>
      <c r="B3" s="14" t="s">
        <v>59</v>
      </c>
      <c r="C3" s="14" t="s">
        <v>60</v>
      </c>
      <c r="D3" s="15"/>
    </row>
    <row r="4" spans="1:4" s="19" customFormat="1" ht="24.95" customHeight="1">
      <c r="A4" s="17">
        <v>1</v>
      </c>
      <c r="B4" s="136" t="s">
        <v>61</v>
      </c>
      <c r="C4" s="18" t="s">
        <v>62</v>
      </c>
    </row>
    <row r="5" spans="1:4" s="19" customFormat="1" ht="24.95" customHeight="1">
      <c r="A5" s="17">
        <v>2</v>
      </c>
      <c r="B5" s="137"/>
      <c r="C5" s="18" t="s">
        <v>71</v>
      </c>
    </row>
    <row r="6" spans="1:4" s="19" customFormat="1" ht="24.95" customHeight="1">
      <c r="A6" s="17">
        <v>3</v>
      </c>
      <c r="B6" s="137"/>
      <c r="C6" s="18" t="s">
        <v>72</v>
      </c>
    </row>
    <row r="7" spans="1:4" s="19" customFormat="1" ht="24.95" customHeight="1">
      <c r="A7" s="17">
        <v>4</v>
      </c>
      <c r="B7" s="138"/>
      <c r="C7" s="20" t="s">
        <v>73</v>
      </c>
    </row>
    <row r="8" spans="1:4" s="19" customFormat="1" ht="24.95" customHeight="1">
      <c r="A8" s="17">
        <v>5</v>
      </c>
      <c r="B8" s="18" t="s">
        <v>74</v>
      </c>
      <c r="C8" s="18" t="s">
        <v>75</v>
      </c>
    </row>
    <row r="9" spans="1:4" ht="24.95" customHeight="1">
      <c r="A9" s="17">
        <v>6</v>
      </c>
      <c r="B9" s="139" t="s">
        <v>63</v>
      </c>
      <c r="C9" s="141" t="s">
        <v>64</v>
      </c>
    </row>
    <row r="10" spans="1:4" ht="24.95" customHeight="1">
      <c r="A10" s="17">
        <v>7</v>
      </c>
      <c r="B10" s="140"/>
      <c r="C10" s="141"/>
    </row>
    <row r="11" spans="1:4" s="19" customFormat="1" ht="24.95" customHeight="1">
      <c r="A11" s="17">
        <v>8</v>
      </c>
      <c r="B11" s="21" t="s">
        <v>65</v>
      </c>
      <c r="C11" s="21" t="s">
        <v>88</v>
      </c>
    </row>
    <row r="12" spans="1:4" s="24" customFormat="1" ht="24.95" customHeight="1">
      <c r="A12" s="17">
        <v>9</v>
      </c>
      <c r="B12" s="22" t="s">
        <v>76</v>
      </c>
      <c r="C12" s="23" t="s">
        <v>77</v>
      </c>
    </row>
    <row r="13" spans="1:4" s="24" customFormat="1" ht="24.95" customHeight="1">
      <c r="A13" s="17">
        <v>10</v>
      </c>
      <c r="B13" s="25" t="s">
        <v>78</v>
      </c>
      <c r="C13" s="26" t="s">
        <v>79</v>
      </c>
    </row>
    <row r="14" spans="1:4" s="24" customFormat="1" ht="24.95" customHeight="1">
      <c r="A14" s="17">
        <v>11</v>
      </c>
      <c r="B14" s="139" t="s">
        <v>80</v>
      </c>
      <c r="C14" s="18" t="s">
        <v>81</v>
      </c>
    </row>
    <row r="15" spans="1:4" s="24" customFormat="1" ht="24.95" customHeight="1" thickBot="1">
      <c r="A15" s="27">
        <v>12</v>
      </c>
      <c r="B15" s="142"/>
      <c r="C15" s="28" t="s">
        <v>82</v>
      </c>
    </row>
    <row r="16" spans="1:4" s="24" customFormat="1" ht="13.5" customHeight="1">
      <c r="A16" s="29"/>
      <c r="B16" s="30"/>
      <c r="C16" s="31"/>
    </row>
    <row r="17" spans="1:4" ht="24.95" customHeight="1" thickBot="1">
      <c r="A17" s="135" t="s">
        <v>104</v>
      </c>
      <c r="B17" s="143"/>
      <c r="C17" s="143"/>
    </row>
    <row r="18" spans="1:4" s="24" customFormat="1" ht="24.95" customHeight="1">
      <c r="A18" s="13" t="s">
        <v>70</v>
      </c>
      <c r="B18" s="14" t="s">
        <v>59</v>
      </c>
      <c r="C18" s="14" t="s">
        <v>60</v>
      </c>
      <c r="D18" s="32"/>
    </row>
    <row r="19" spans="1:4" s="24" customFormat="1" ht="24.95" customHeight="1">
      <c r="A19" s="17">
        <v>1</v>
      </c>
      <c r="B19" s="136" t="s">
        <v>61</v>
      </c>
      <c r="C19" s="18" t="s">
        <v>83</v>
      </c>
      <c r="D19" s="32"/>
    </row>
    <row r="20" spans="1:4" s="24" customFormat="1" ht="24.95" customHeight="1">
      <c r="A20" s="17">
        <v>2</v>
      </c>
      <c r="B20" s="137"/>
      <c r="C20" s="20" t="s">
        <v>130</v>
      </c>
      <c r="D20" s="32"/>
    </row>
    <row r="21" spans="1:4" s="24" customFormat="1" ht="24.95" customHeight="1">
      <c r="A21" s="17">
        <v>3</v>
      </c>
      <c r="B21" s="137"/>
      <c r="C21" s="20" t="s">
        <v>131</v>
      </c>
      <c r="D21" s="32"/>
    </row>
    <row r="22" spans="1:4" s="24" customFormat="1" ht="24.95" customHeight="1">
      <c r="A22" s="17">
        <v>4</v>
      </c>
      <c r="B22" s="137"/>
      <c r="C22" s="20" t="s">
        <v>131</v>
      </c>
      <c r="D22" s="32"/>
    </row>
    <row r="23" spans="1:4" s="24" customFormat="1" ht="24.95" customHeight="1">
      <c r="A23" s="17">
        <v>5</v>
      </c>
      <c r="B23" s="137"/>
      <c r="C23" s="21" t="s">
        <v>129</v>
      </c>
      <c r="D23" s="32"/>
    </row>
    <row r="24" spans="1:4" s="24" customFormat="1" ht="24.95" customHeight="1">
      <c r="A24" s="17">
        <v>6</v>
      </c>
      <c r="B24" s="137"/>
      <c r="C24" s="21" t="s">
        <v>66</v>
      </c>
      <c r="D24" s="32"/>
    </row>
    <row r="25" spans="1:4" s="24" customFormat="1" ht="24.95" customHeight="1">
      <c r="A25" s="17">
        <v>7</v>
      </c>
      <c r="B25" s="137"/>
      <c r="C25" s="21" t="s">
        <v>67</v>
      </c>
      <c r="D25" s="32"/>
    </row>
    <row r="26" spans="1:4" s="24" customFormat="1" ht="24.95" customHeight="1">
      <c r="A26" s="17">
        <v>8</v>
      </c>
      <c r="B26" s="138"/>
      <c r="C26" s="21" t="s">
        <v>68</v>
      </c>
      <c r="D26" s="32"/>
    </row>
    <row r="27" spans="1:4" s="24" customFormat="1" ht="24.95" customHeight="1">
      <c r="A27" s="17">
        <v>9</v>
      </c>
      <c r="B27" s="18" t="s">
        <v>84</v>
      </c>
      <c r="C27" s="18" t="s">
        <v>69</v>
      </c>
      <c r="D27" s="32"/>
    </row>
    <row r="28" spans="1:4" s="24" customFormat="1" ht="24.95" customHeight="1">
      <c r="A28" s="17">
        <v>10</v>
      </c>
      <c r="B28" s="136" t="s">
        <v>85</v>
      </c>
      <c r="C28" s="136" t="s">
        <v>86</v>
      </c>
      <c r="D28" s="32"/>
    </row>
    <row r="29" spans="1:4" s="24" customFormat="1" ht="24.95" customHeight="1">
      <c r="A29" s="17">
        <v>11</v>
      </c>
      <c r="B29" s="138"/>
      <c r="C29" s="138"/>
      <c r="D29" s="32"/>
    </row>
    <row r="30" spans="1:4" s="24" customFormat="1" ht="24.95" customHeight="1">
      <c r="A30" s="17">
        <v>12</v>
      </c>
      <c r="B30" s="33" t="s">
        <v>63</v>
      </c>
      <c r="C30" s="34" t="s">
        <v>64</v>
      </c>
      <c r="D30" s="32"/>
    </row>
    <row r="31" spans="1:4" s="24" customFormat="1" ht="24.95" customHeight="1">
      <c r="A31" s="17">
        <v>13</v>
      </c>
      <c r="B31" s="21" t="s">
        <v>65</v>
      </c>
      <c r="C31" s="21" t="s">
        <v>88</v>
      </c>
      <c r="D31" s="32"/>
    </row>
    <row r="32" spans="1:4" s="24" customFormat="1" ht="24.95" customHeight="1">
      <c r="A32" s="17">
        <v>14</v>
      </c>
      <c r="B32" s="22" t="s">
        <v>76</v>
      </c>
      <c r="C32" s="23" t="s">
        <v>77</v>
      </c>
      <c r="D32" s="32"/>
    </row>
    <row r="33" spans="1:4" s="24" customFormat="1" ht="24.95" customHeight="1">
      <c r="A33" s="17">
        <v>15</v>
      </c>
      <c r="B33" s="25" t="s">
        <v>78</v>
      </c>
      <c r="C33" s="26" t="s">
        <v>79</v>
      </c>
      <c r="D33" s="32"/>
    </row>
    <row r="34" spans="1:4" s="24" customFormat="1" ht="24.95" customHeight="1">
      <c r="A34" s="17">
        <v>16</v>
      </c>
      <c r="B34" s="139" t="s">
        <v>80</v>
      </c>
      <c r="C34" s="18" t="s">
        <v>81</v>
      </c>
      <c r="D34" s="32"/>
    </row>
    <row r="35" spans="1:4" s="24" customFormat="1" ht="24.95" customHeight="1" thickBot="1">
      <c r="A35" s="27">
        <v>17</v>
      </c>
      <c r="B35" s="142"/>
      <c r="C35" s="28" t="s">
        <v>87</v>
      </c>
      <c r="D35" s="32"/>
    </row>
    <row r="36" spans="1:4" s="24" customFormat="1">
      <c r="A36" s="1"/>
      <c r="B36" s="35"/>
      <c r="C36" s="35"/>
      <c r="D36" s="32"/>
    </row>
    <row r="37" spans="1:4" s="24" customFormat="1">
      <c r="A37" s="1"/>
      <c r="B37" s="35"/>
      <c r="C37" s="35"/>
      <c r="D37" s="32"/>
    </row>
    <row r="38" spans="1:4" s="24" customFormat="1">
      <c r="A38" s="1"/>
      <c r="B38" s="35"/>
      <c r="C38" s="35"/>
      <c r="D38" s="32"/>
    </row>
    <row r="39" spans="1:4" s="24" customFormat="1">
      <c r="A39" s="1"/>
      <c r="B39" s="35"/>
      <c r="C39" s="35"/>
      <c r="D39" s="32"/>
    </row>
    <row r="40" spans="1:4" s="24" customFormat="1">
      <c r="A40" s="1"/>
      <c r="B40" s="35"/>
      <c r="C40" s="35"/>
      <c r="D40" s="32"/>
    </row>
    <row r="41" spans="1:4" s="24" customFormat="1">
      <c r="A41" s="1"/>
      <c r="B41" s="35"/>
      <c r="C41" s="35"/>
      <c r="D41" s="32"/>
    </row>
    <row r="42" spans="1:4" s="24" customFormat="1">
      <c r="A42" s="1"/>
      <c r="B42" s="35"/>
      <c r="C42" s="35"/>
      <c r="D42" s="32"/>
    </row>
    <row r="43" spans="1:4" s="24" customFormat="1">
      <c r="A43" s="1"/>
      <c r="B43" s="35"/>
      <c r="C43" s="35"/>
      <c r="D43" s="32"/>
    </row>
    <row r="44" spans="1:4" s="24" customFormat="1">
      <c r="A44" s="1"/>
      <c r="B44" s="35"/>
      <c r="C44" s="35"/>
      <c r="D44" s="32"/>
    </row>
    <row r="45" spans="1:4" s="24" customFormat="1">
      <c r="A45" s="1"/>
      <c r="B45" s="35"/>
      <c r="C45" s="35"/>
      <c r="D45" s="32"/>
    </row>
    <row r="46" spans="1:4" s="24" customFormat="1">
      <c r="A46" s="1"/>
      <c r="B46" s="35"/>
      <c r="C46" s="35"/>
      <c r="D46" s="32"/>
    </row>
    <row r="47" spans="1:4" s="24" customFormat="1">
      <c r="A47" s="1"/>
      <c r="B47" s="35"/>
      <c r="C47" s="35"/>
      <c r="D47" s="32"/>
    </row>
    <row r="48" spans="1:4" s="24" customFormat="1">
      <c r="A48" s="1"/>
      <c r="B48" s="35"/>
      <c r="C48" s="35"/>
      <c r="D48" s="32"/>
    </row>
    <row r="49" spans="1:4" s="24" customFormat="1">
      <c r="A49" s="1"/>
      <c r="B49" s="35"/>
      <c r="C49" s="35"/>
      <c r="D49" s="32"/>
    </row>
    <row r="50" spans="1:4" s="24" customFormat="1">
      <c r="A50" s="1"/>
      <c r="B50" s="35"/>
      <c r="C50" s="35"/>
      <c r="D50" s="32"/>
    </row>
    <row r="51" spans="1:4" s="24" customFormat="1">
      <c r="A51" s="1"/>
      <c r="B51" s="35"/>
      <c r="C51" s="35"/>
      <c r="D51" s="32"/>
    </row>
    <row r="52" spans="1:4" s="24" customFormat="1">
      <c r="A52" s="1"/>
      <c r="B52" s="35"/>
      <c r="C52" s="35"/>
      <c r="D52" s="32"/>
    </row>
    <row r="53" spans="1:4" s="24" customFormat="1">
      <c r="A53" s="1"/>
      <c r="B53" s="35"/>
      <c r="C53" s="35"/>
      <c r="D53" s="32"/>
    </row>
    <row r="54" spans="1:4" s="24" customFormat="1">
      <c r="A54" s="1"/>
      <c r="B54" s="35"/>
      <c r="C54" s="35"/>
      <c r="D54" s="32"/>
    </row>
    <row r="55" spans="1:4" s="24" customFormat="1">
      <c r="A55" s="1"/>
      <c r="B55" s="35"/>
      <c r="C55" s="35"/>
      <c r="D55" s="32"/>
    </row>
    <row r="56" spans="1:4" s="24" customFormat="1">
      <c r="A56" s="1"/>
      <c r="B56" s="35"/>
      <c r="C56" s="35"/>
      <c r="D56" s="32"/>
    </row>
    <row r="57" spans="1:4" s="24" customFormat="1">
      <c r="A57" s="1"/>
      <c r="B57" s="35"/>
      <c r="C57" s="35"/>
      <c r="D57" s="32"/>
    </row>
    <row r="58" spans="1:4" s="24" customFormat="1">
      <c r="A58" s="1"/>
      <c r="B58" s="35"/>
      <c r="C58" s="35"/>
      <c r="D58" s="32"/>
    </row>
    <row r="59" spans="1:4" s="24" customFormat="1">
      <c r="A59" s="1"/>
      <c r="B59" s="35"/>
      <c r="C59" s="35"/>
      <c r="D59" s="32"/>
    </row>
    <row r="60" spans="1:4" s="24" customFormat="1">
      <c r="A60" s="1"/>
      <c r="B60" s="35"/>
      <c r="C60" s="35"/>
      <c r="D60" s="32"/>
    </row>
    <row r="61" spans="1:4" s="24" customFormat="1">
      <c r="A61" s="1"/>
      <c r="B61" s="35"/>
      <c r="C61" s="35"/>
      <c r="D61" s="32"/>
    </row>
    <row r="62" spans="1:4" s="24" customFormat="1">
      <c r="A62" s="1"/>
      <c r="B62" s="35"/>
      <c r="C62" s="35"/>
      <c r="D62" s="32"/>
    </row>
    <row r="63" spans="1:4" s="24" customFormat="1">
      <c r="A63" s="1"/>
      <c r="B63" s="35"/>
      <c r="C63" s="35"/>
      <c r="D63" s="32"/>
    </row>
    <row r="64" spans="1:4" s="24" customFormat="1">
      <c r="A64" s="1"/>
      <c r="B64" s="35"/>
      <c r="C64" s="35"/>
      <c r="D64" s="32"/>
    </row>
    <row r="65" spans="1:4" s="24" customFormat="1">
      <c r="A65" s="1"/>
      <c r="B65" s="35"/>
      <c r="C65" s="35"/>
      <c r="D65" s="32"/>
    </row>
    <row r="66" spans="1:4" s="24" customFormat="1">
      <c r="A66" s="1"/>
      <c r="B66" s="35"/>
      <c r="C66" s="35"/>
      <c r="D66" s="32"/>
    </row>
    <row r="67" spans="1:4" s="24" customFormat="1">
      <c r="A67" s="1"/>
      <c r="B67" s="35"/>
      <c r="C67" s="35"/>
      <c r="D67" s="32"/>
    </row>
    <row r="68" spans="1:4" s="24" customFormat="1">
      <c r="A68" s="1"/>
      <c r="B68" s="35"/>
      <c r="C68" s="35"/>
      <c r="D68" s="32"/>
    </row>
    <row r="69" spans="1:4" s="24" customFormat="1">
      <c r="A69" s="1"/>
      <c r="B69" s="35"/>
      <c r="C69" s="35"/>
      <c r="D69" s="32"/>
    </row>
    <row r="70" spans="1:4" s="24" customFormat="1">
      <c r="A70" s="1"/>
      <c r="B70" s="35"/>
      <c r="C70" s="35"/>
      <c r="D70" s="32"/>
    </row>
    <row r="71" spans="1:4" s="24" customFormat="1">
      <c r="A71" s="1"/>
      <c r="B71" s="35"/>
      <c r="C71" s="35"/>
      <c r="D71" s="32"/>
    </row>
    <row r="72" spans="1:4" s="24" customFormat="1">
      <c r="A72" s="1"/>
      <c r="B72" s="35"/>
      <c r="C72" s="35"/>
      <c r="D72" s="32"/>
    </row>
    <row r="73" spans="1:4" s="24" customFormat="1">
      <c r="A73" s="1"/>
      <c r="B73" s="35"/>
      <c r="C73" s="35"/>
      <c r="D73" s="32"/>
    </row>
    <row r="74" spans="1:4" s="24" customFormat="1">
      <c r="A74" s="1"/>
      <c r="B74" s="35"/>
      <c r="C74" s="35"/>
      <c r="D74" s="32"/>
    </row>
    <row r="75" spans="1:4" s="24" customFormat="1">
      <c r="A75" s="1"/>
      <c r="B75" s="35"/>
      <c r="C75" s="35"/>
      <c r="D75" s="32"/>
    </row>
    <row r="76" spans="1:4" s="24" customFormat="1">
      <c r="A76" s="1"/>
      <c r="B76" s="35"/>
      <c r="C76" s="35"/>
      <c r="D76" s="32"/>
    </row>
    <row r="77" spans="1:4" s="24" customFormat="1">
      <c r="A77" s="1"/>
      <c r="B77" s="35"/>
      <c r="C77" s="35"/>
      <c r="D77" s="32"/>
    </row>
    <row r="78" spans="1:4" s="24" customFormat="1">
      <c r="A78" s="1"/>
      <c r="B78" s="35"/>
      <c r="C78" s="35"/>
      <c r="D78" s="32"/>
    </row>
    <row r="79" spans="1:4" s="24" customFormat="1">
      <c r="A79" s="1"/>
      <c r="B79" s="35"/>
      <c r="C79" s="35"/>
      <c r="D79" s="32"/>
    </row>
    <row r="80" spans="1:4" s="24" customFormat="1">
      <c r="A80" s="1"/>
      <c r="B80" s="35"/>
      <c r="C80" s="35"/>
      <c r="D80" s="32"/>
    </row>
    <row r="81" spans="1:4" s="24" customFormat="1">
      <c r="A81" s="1"/>
      <c r="B81" s="35"/>
      <c r="C81" s="35"/>
      <c r="D81" s="32"/>
    </row>
    <row r="82" spans="1:4" s="24" customFormat="1">
      <c r="A82" s="1"/>
      <c r="B82" s="35"/>
      <c r="C82" s="35"/>
      <c r="D82" s="32"/>
    </row>
    <row r="83" spans="1:4" s="24" customFormat="1">
      <c r="A83" s="1"/>
      <c r="B83" s="35"/>
      <c r="C83" s="35"/>
      <c r="D83" s="32"/>
    </row>
    <row r="84" spans="1:4" s="24" customFormat="1">
      <c r="A84" s="1"/>
      <c r="B84" s="35"/>
      <c r="C84" s="35"/>
      <c r="D84" s="32"/>
    </row>
    <row r="85" spans="1:4" s="24" customFormat="1">
      <c r="A85" s="1"/>
      <c r="B85" s="35"/>
      <c r="C85" s="35"/>
      <c r="D85" s="32"/>
    </row>
    <row r="86" spans="1:4" s="24" customFormat="1">
      <c r="A86" s="1"/>
      <c r="B86" s="35"/>
      <c r="C86" s="35"/>
      <c r="D86" s="32"/>
    </row>
    <row r="87" spans="1:4" s="24" customFormat="1">
      <c r="A87" s="1"/>
      <c r="B87" s="35"/>
      <c r="C87" s="35"/>
      <c r="D87" s="32"/>
    </row>
    <row r="88" spans="1:4" s="24" customFormat="1">
      <c r="A88" s="1"/>
      <c r="B88" s="35"/>
      <c r="C88" s="35"/>
      <c r="D88" s="32"/>
    </row>
    <row r="89" spans="1:4" s="24" customFormat="1">
      <c r="A89" s="1"/>
      <c r="B89" s="35"/>
      <c r="C89" s="35"/>
      <c r="D89" s="32"/>
    </row>
    <row r="90" spans="1:4" s="24" customFormat="1">
      <c r="A90" s="1"/>
      <c r="B90" s="35"/>
      <c r="C90" s="35"/>
      <c r="D90" s="32"/>
    </row>
    <row r="91" spans="1:4" s="24" customFormat="1">
      <c r="A91" s="1"/>
      <c r="B91" s="35"/>
      <c r="C91" s="35"/>
      <c r="D91" s="32"/>
    </row>
    <row r="92" spans="1:4" s="24" customFormat="1">
      <c r="A92" s="1"/>
      <c r="B92" s="35"/>
      <c r="C92" s="35"/>
      <c r="D92" s="32"/>
    </row>
    <row r="93" spans="1:4" s="24" customFormat="1">
      <c r="A93" s="1"/>
      <c r="B93" s="35"/>
      <c r="C93" s="35"/>
      <c r="D93" s="32"/>
    </row>
    <row r="94" spans="1:4" s="24" customFormat="1">
      <c r="A94" s="1"/>
      <c r="B94" s="35"/>
      <c r="C94" s="35"/>
      <c r="D94" s="32"/>
    </row>
    <row r="95" spans="1:4" s="24" customFormat="1">
      <c r="A95" s="1"/>
      <c r="B95" s="35"/>
      <c r="C95" s="35"/>
      <c r="D95" s="32"/>
    </row>
    <row r="96" spans="1:4" s="24" customFormat="1">
      <c r="A96" s="1"/>
      <c r="B96" s="35"/>
      <c r="C96" s="35"/>
      <c r="D96" s="32"/>
    </row>
    <row r="97" spans="1:4" s="24" customFormat="1">
      <c r="A97" s="1"/>
      <c r="B97" s="35"/>
      <c r="C97" s="35"/>
      <c r="D97" s="32"/>
    </row>
    <row r="98" spans="1:4" s="24" customFormat="1">
      <c r="A98" s="1"/>
      <c r="B98" s="35"/>
      <c r="C98" s="35"/>
      <c r="D98" s="32"/>
    </row>
    <row r="99" spans="1:4" s="24" customFormat="1">
      <c r="A99" s="1"/>
      <c r="B99" s="35"/>
      <c r="C99" s="35"/>
      <c r="D99" s="32"/>
    </row>
    <row r="100" spans="1:4" s="24" customFormat="1">
      <c r="A100" s="1"/>
      <c r="B100" s="35"/>
      <c r="C100" s="35"/>
      <c r="D100" s="32"/>
    </row>
    <row r="101" spans="1:4" s="24" customFormat="1">
      <c r="A101" s="1"/>
      <c r="B101" s="35"/>
      <c r="C101" s="35"/>
      <c r="D101" s="32"/>
    </row>
    <row r="102" spans="1:4" s="24" customFormat="1">
      <c r="A102" s="1"/>
      <c r="B102" s="35"/>
      <c r="C102" s="35"/>
      <c r="D102" s="32"/>
    </row>
    <row r="103" spans="1:4" s="24" customFormat="1">
      <c r="A103" s="1"/>
      <c r="B103" s="35"/>
      <c r="C103" s="35"/>
      <c r="D103" s="32"/>
    </row>
    <row r="104" spans="1:4" s="24" customFormat="1">
      <c r="A104" s="1"/>
      <c r="B104" s="35"/>
      <c r="C104" s="35"/>
      <c r="D104" s="32"/>
    </row>
    <row r="105" spans="1:4" s="24" customFormat="1">
      <c r="A105" s="1"/>
      <c r="B105" s="35"/>
      <c r="C105" s="35"/>
      <c r="D105" s="32"/>
    </row>
    <row r="106" spans="1:4" s="24" customFormat="1">
      <c r="A106" s="1"/>
      <c r="B106" s="35"/>
      <c r="C106" s="35"/>
      <c r="D106" s="32"/>
    </row>
    <row r="107" spans="1:4" s="24" customFormat="1">
      <c r="A107" s="1"/>
      <c r="B107" s="35"/>
      <c r="C107" s="35"/>
      <c r="D107" s="32"/>
    </row>
    <row r="108" spans="1:4" s="24" customFormat="1">
      <c r="A108" s="1"/>
      <c r="B108" s="35"/>
      <c r="C108" s="35"/>
      <c r="D108" s="32"/>
    </row>
    <row r="109" spans="1:4" s="24" customFormat="1">
      <c r="A109" s="1"/>
      <c r="B109" s="35"/>
      <c r="C109" s="35"/>
      <c r="D109" s="32"/>
    </row>
    <row r="110" spans="1:4" s="24" customFormat="1">
      <c r="A110" s="1"/>
      <c r="B110" s="35"/>
      <c r="C110" s="35"/>
      <c r="D110" s="32"/>
    </row>
    <row r="111" spans="1:4" s="24" customFormat="1">
      <c r="A111" s="1"/>
      <c r="B111" s="35"/>
      <c r="C111" s="35"/>
      <c r="D111" s="32"/>
    </row>
    <row r="112" spans="1:4" s="24" customFormat="1">
      <c r="A112" s="1"/>
      <c r="B112" s="35"/>
      <c r="C112" s="35"/>
      <c r="D112" s="32"/>
    </row>
    <row r="113" spans="1:4" s="24" customFormat="1">
      <c r="A113" s="1"/>
      <c r="B113" s="35"/>
      <c r="C113" s="35"/>
      <c r="D113" s="32"/>
    </row>
    <row r="114" spans="1:4" s="24" customFormat="1">
      <c r="A114" s="1"/>
      <c r="B114" s="35"/>
      <c r="C114" s="35"/>
      <c r="D114" s="32"/>
    </row>
    <row r="115" spans="1:4" s="24" customFormat="1">
      <c r="A115" s="1"/>
      <c r="B115" s="35"/>
      <c r="C115" s="35"/>
      <c r="D115" s="32"/>
    </row>
    <row r="116" spans="1:4" s="24" customFormat="1">
      <c r="A116" s="1"/>
      <c r="B116" s="35"/>
      <c r="C116" s="35"/>
      <c r="D116" s="32"/>
    </row>
    <row r="117" spans="1:4" s="24" customFormat="1">
      <c r="A117" s="1"/>
      <c r="B117" s="35"/>
      <c r="C117" s="35"/>
      <c r="D117" s="32"/>
    </row>
    <row r="118" spans="1:4" s="24" customFormat="1">
      <c r="A118" s="1"/>
      <c r="B118" s="35"/>
      <c r="C118" s="35"/>
      <c r="D118" s="32"/>
    </row>
    <row r="119" spans="1:4" s="24" customFormat="1">
      <c r="A119" s="1"/>
      <c r="B119" s="35"/>
      <c r="C119" s="35"/>
      <c r="D119" s="32"/>
    </row>
    <row r="120" spans="1:4" s="24" customFormat="1">
      <c r="A120" s="1"/>
      <c r="B120" s="35"/>
      <c r="C120" s="35"/>
      <c r="D120" s="32"/>
    </row>
    <row r="121" spans="1:4" s="24" customFormat="1">
      <c r="A121" s="1"/>
      <c r="B121" s="35"/>
      <c r="C121" s="35"/>
      <c r="D121" s="32"/>
    </row>
    <row r="122" spans="1:4" s="24" customFormat="1">
      <c r="A122" s="1"/>
      <c r="B122" s="35"/>
      <c r="C122" s="35"/>
      <c r="D122" s="32"/>
    </row>
    <row r="123" spans="1:4" s="24" customFormat="1">
      <c r="A123" s="1"/>
      <c r="B123" s="35"/>
      <c r="C123" s="35"/>
      <c r="D123" s="32"/>
    </row>
    <row r="124" spans="1:4" s="24" customFormat="1">
      <c r="A124" s="1"/>
      <c r="B124" s="35"/>
      <c r="C124" s="35"/>
      <c r="D124" s="32"/>
    </row>
    <row r="125" spans="1:4" s="24" customFormat="1">
      <c r="A125" s="1"/>
      <c r="B125" s="35"/>
      <c r="C125" s="35"/>
      <c r="D125" s="32"/>
    </row>
    <row r="126" spans="1:4" s="24" customFormat="1">
      <c r="A126" s="1"/>
      <c r="B126" s="35"/>
      <c r="C126" s="35"/>
      <c r="D126" s="32"/>
    </row>
    <row r="127" spans="1:4" s="24" customFormat="1">
      <c r="A127" s="1"/>
      <c r="B127" s="35"/>
      <c r="C127" s="35"/>
      <c r="D127" s="32"/>
    </row>
    <row r="128" spans="1:4" s="24" customFormat="1">
      <c r="A128" s="1"/>
      <c r="B128" s="35"/>
      <c r="C128" s="35"/>
      <c r="D128" s="32"/>
    </row>
    <row r="129" spans="1:4" s="24" customFormat="1">
      <c r="A129" s="1"/>
      <c r="B129" s="35"/>
      <c r="C129" s="35"/>
      <c r="D129" s="32"/>
    </row>
    <row r="130" spans="1:4" s="24" customFormat="1">
      <c r="A130" s="1"/>
      <c r="B130" s="35"/>
      <c r="C130" s="35"/>
      <c r="D130" s="32"/>
    </row>
    <row r="131" spans="1:4" s="24" customFormat="1">
      <c r="A131" s="1"/>
      <c r="B131" s="35"/>
      <c r="C131" s="35"/>
      <c r="D131" s="32"/>
    </row>
    <row r="132" spans="1:4" s="24" customFormat="1">
      <c r="A132" s="1"/>
      <c r="B132" s="35"/>
      <c r="C132" s="35"/>
      <c r="D132" s="32"/>
    </row>
    <row r="133" spans="1:4" s="24" customFormat="1">
      <c r="A133" s="1"/>
      <c r="B133" s="35"/>
      <c r="C133" s="35"/>
      <c r="D133" s="32"/>
    </row>
    <row r="134" spans="1:4" s="24" customFormat="1">
      <c r="A134" s="1"/>
      <c r="B134" s="35"/>
      <c r="C134" s="35"/>
      <c r="D134" s="32"/>
    </row>
    <row r="135" spans="1:4" s="24" customFormat="1">
      <c r="A135" s="1"/>
      <c r="B135" s="35"/>
      <c r="C135" s="35"/>
      <c r="D135" s="32"/>
    </row>
    <row r="136" spans="1:4" s="24" customFormat="1">
      <c r="A136" s="1"/>
      <c r="B136" s="35"/>
      <c r="C136" s="35"/>
      <c r="D136" s="32"/>
    </row>
    <row r="137" spans="1:4" s="24" customFormat="1">
      <c r="A137" s="1"/>
      <c r="B137" s="35"/>
      <c r="C137" s="35"/>
      <c r="D137" s="32"/>
    </row>
    <row r="138" spans="1:4" s="24" customFormat="1">
      <c r="A138" s="1"/>
      <c r="B138" s="35"/>
      <c r="C138" s="35"/>
      <c r="D138" s="32"/>
    </row>
    <row r="139" spans="1:4" s="24" customFormat="1">
      <c r="A139" s="1"/>
      <c r="B139" s="35"/>
      <c r="C139" s="35"/>
      <c r="D139" s="32"/>
    </row>
    <row r="140" spans="1:4" s="24" customFormat="1">
      <c r="A140" s="1"/>
      <c r="B140" s="35"/>
      <c r="C140" s="35"/>
      <c r="D140" s="32"/>
    </row>
    <row r="141" spans="1:4" s="24" customFormat="1">
      <c r="A141" s="1"/>
      <c r="B141" s="35"/>
      <c r="C141" s="35"/>
      <c r="D141" s="32"/>
    </row>
    <row r="142" spans="1:4" s="24" customFormat="1">
      <c r="A142" s="1"/>
      <c r="B142" s="35"/>
      <c r="C142" s="35"/>
      <c r="D142" s="32"/>
    </row>
    <row r="143" spans="1:4" s="24" customFormat="1">
      <c r="A143" s="1"/>
      <c r="B143" s="35"/>
      <c r="C143" s="35"/>
      <c r="D143" s="32"/>
    </row>
    <row r="144" spans="1:4" s="24" customFormat="1">
      <c r="A144" s="1"/>
      <c r="B144" s="35"/>
      <c r="C144" s="35"/>
      <c r="D144" s="32"/>
    </row>
    <row r="145" spans="1:4" s="24" customFormat="1">
      <c r="A145" s="1"/>
      <c r="B145" s="35"/>
      <c r="C145" s="35"/>
      <c r="D145" s="32"/>
    </row>
    <row r="146" spans="1:4" s="24" customFormat="1">
      <c r="A146" s="1"/>
      <c r="B146" s="35"/>
      <c r="C146" s="35"/>
      <c r="D146" s="32"/>
    </row>
    <row r="147" spans="1:4" s="24" customFormat="1">
      <c r="A147" s="1"/>
      <c r="B147" s="35"/>
      <c r="C147" s="35"/>
      <c r="D147" s="32"/>
    </row>
    <row r="148" spans="1:4" s="24" customFormat="1">
      <c r="A148" s="1"/>
      <c r="B148" s="35"/>
      <c r="C148" s="35"/>
      <c r="D148" s="32"/>
    </row>
    <row r="149" spans="1:4" s="24" customFormat="1">
      <c r="A149" s="1"/>
      <c r="B149" s="35"/>
      <c r="C149" s="35"/>
      <c r="D149" s="32"/>
    </row>
    <row r="150" spans="1:4" s="24" customFormat="1">
      <c r="A150" s="1"/>
      <c r="B150" s="35"/>
      <c r="C150" s="35"/>
      <c r="D150" s="32"/>
    </row>
    <row r="151" spans="1:4" s="24" customFormat="1">
      <c r="A151" s="1"/>
      <c r="B151" s="35"/>
      <c r="C151" s="35"/>
      <c r="D151" s="32"/>
    </row>
    <row r="152" spans="1:4" s="24" customFormat="1">
      <c r="A152" s="1"/>
      <c r="B152" s="35"/>
      <c r="C152" s="35"/>
      <c r="D152" s="32"/>
    </row>
    <row r="153" spans="1:4" s="24" customFormat="1">
      <c r="A153" s="1"/>
      <c r="B153" s="35"/>
      <c r="C153" s="35"/>
      <c r="D153" s="32"/>
    </row>
    <row r="154" spans="1:4" s="24" customFormat="1">
      <c r="A154" s="1"/>
      <c r="B154" s="35"/>
      <c r="C154" s="35"/>
      <c r="D154" s="32"/>
    </row>
    <row r="155" spans="1:4" s="24" customFormat="1">
      <c r="A155" s="1"/>
      <c r="B155" s="35"/>
      <c r="C155" s="35"/>
      <c r="D155" s="32"/>
    </row>
    <row r="156" spans="1:4" s="24" customFormat="1">
      <c r="A156" s="1"/>
      <c r="B156" s="35"/>
      <c r="C156" s="35"/>
      <c r="D156" s="32"/>
    </row>
    <row r="157" spans="1:4" s="24" customFormat="1">
      <c r="A157" s="1"/>
      <c r="B157" s="35"/>
      <c r="C157" s="35"/>
      <c r="D157" s="32"/>
    </row>
    <row r="158" spans="1:4" s="24" customFormat="1">
      <c r="A158" s="1"/>
      <c r="B158" s="35"/>
      <c r="C158" s="35"/>
      <c r="D158" s="32"/>
    </row>
    <row r="159" spans="1:4" s="24" customFormat="1">
      <c r="A159" s="1"/>
      <c r="B159" s="35"/>
      <c r="C159" s="35"/>
      <c r="D159" s="32"/>
    </row>
    <row r="160" spans="1:4" s="24" customFormat="1">
      <c r="A160" s="1"/>
      <c r="B160" s="35"/>
      <c r="C160" s="35"/>
      <c r="D160" s="32"/>
    </row>
    <row r="161" spans="1:4" s="24" customFormat="1">
      <c r="A161" s="1"/>
      <c r="B161" s="35"/>
      <c r="C161" s="35"/>
      <c r="D161" s="32"/>
    </row>
    <row r="162" spans="1:4" s="24" customFormat="1">
      <c r="A162" s="1"/>
      <c r="B162" s="35"/>
      <c r="C162" s="35"/>
      <c r="D162" s="32"/>
    </row>
    <row r="163" spans="1:4" s="24" customFormat="1">
      <c r="A163" s="1"/>
      <c r="B163" s="35"/>
      <c r="C163" s="35"/>
      <c r="D163" s="32"/>
    </row>
    <row r="164" spans="1:4" s="24" customFormat="1">
      <c r="A164" s="1"/>
      <c r="B164" s="35"/>
      <c r="C164" s="35"/>
      <c r="D164" s="32"/>
    </row>
    <row r="165" spans="1:4" s="24" customFormat="1">
      <c r="A165" s="1"/>
      <c r="B165" s="35"/>
      <c r="C165" s="35"/>
      <c r="D165" s="32"/>
    </row>
    <row r="166" spans="1:4" s="24" customFormat="1">
      <c r="A166" s="1"/>
      <c r="B166" s="35"/>
      <c r="C166" s="35"/>
      <c r="D166" s="32"/>
    </row>
    <row r="167" spans="1:4" s="24" customFormat="1">
      <c r="A167" s="1"/>
      <c r="B167" s="35"/>
      <c r="C167" s="35"/>
      <c r="D167" s="32"/>
    </row>
    <row r="168" spans="1:4" s="24" customFormat="1">
      <c r="A168" s="1"/>
      <c r="B168" s="35"/>
      <c r="C168" s="35"/>
      <c r="D168" s="32"/>
    </row>
    <row r="169" spans="1:4" s="24" customFormat="1">
      <c r="A169" s="1"/>
      <c r="B169" s="35"/>
      <c r="C169" s="35"/>
      <c r="D169" s="32"/>
    </row>
    <row r="170" spans="1:4" s="24" customFormat="1">
      <c r="A170" s="1"/>
      <c r="B170" s="35"/>
      <c r="C170" s="35"/>
      <c r="D170" s="32"/>
    </row>
    <row r="171" spans="1:4" s="24" customFormat="1">
      <c r="A171" s="1"/>
      <c r="B171" s="35"/>
      <c r="C171" s="35"/>
      <c r="D171" s="32"/>
    </row>
    <row r="172" spans="1:4" s="24" customFormat="1">
      <c r="A172" s="1"/>
      <c r="B172" s="35"/>
      <c r="C172" s="35"/>
      <c r="D172" s="32"/>
    </row>
    <row r="173" spans="1:4" s="24" customFormat="1">
      <c r="A173" s="1"/>
      <c r="B173" s="35"/>
      <c r="C173" s="35"/>
      <c r="D173" s="32"/>
    </row>
    <row r="174" spans="1:4" s="24" customFormat="1">
      <c r="A174" s="1"/>
      <c r="B174" s="35"/>
      <c r="C174" s="35"/>
      <c r="D174" s="32"/>
    </row>
    <row r="175" spans="1:4" s="24" customFormat="1">
      <c r="A175" s="1"/>
      <c r="B175" s="35"/>
      <c r="C175" s="35"/>
      <c r="D175" s="32"/>
    </row>
    <row r="176" spans="1:4" s="24" customFormat="1">
      <c r="A176" s="1"/>
      <c r="B176" s="35"/>
      <c r="C176" s="35"/>
      <c r="D176" s="32"/>
    </row>
    <row r="177" spans="1:4" s="24" customFormat="1">
      <c r="A177" s="1"/>
      <c r="B177" s="35"/>
      <c r="C177" s="35"/>
      <c r="D177" s="32"/>
    </row>
    <row r="178" spans="1:4" s="24" customFormat="1">
      <c r="A178" s="1"/>
      <c r="B178" s="35"/>
      <c r="C178" s="35"/>
      <c r="D178" s="32"/>
    </row>
    <row r="179" spans="1:4" s="24" customFormat="1">
      <c r="A179" s="1"/>
      <c r="B179" s="35"/>
      <c r="C179" s="35"/>
      <c r="D179" s="32"/>
    </row>
    <row r="180" spans="1:4" s="24" customFormat="1">
      <c r="A180" s="1"/>
      <c r="B180" s="35"/>
      <c r="C180" s="35"/>
      <c r="D180" s="32"/>
    </row>
    <row r="181" spans="1:4" s="24" customFormat="1">
      <c r="A181" s="1"/>
      <c r="B181" s="35"/>
      <c r="C181" s="35"/>
      <c r="D181" s="32"/>
    </row>
    <row r="182" spans="1:4" s="24" customFormat="1">
      <c r="A182" s="1"/>
      <c r="B182" s="35"/>
      <c r="C182" s="35"/>
      <c r="D182" s="32"/>
    </row>
    <row r="183" spans="1:4" s="24" customFormat="1">
      <c r="A183" s="1"/>
      <c r="B183" s="35"/>
      <c r="C183" s="35"/>
      <c r="D183" s="32"/>
    </row>
    <row r="184" spans="1:4" s="24" customFormat="1">
      <c r="A184" s="1"/>
      <c r="B184" s="35"/>
      <c r="C184" s="35"/>
      <c r="D184" s="32"/>
    </row>
    <row r="185" spans="1:4" s="24" customFormat="1">
      <c r="A185" s="1"/>
      <c r="B185" s="35"/>
      <c r="C185" s="35"/>
      <c r="D185" s="32"/>
    </row>
    <row r="186" spans="1:4" s="24" customFormat="1">
      <c r="A186" s="1"/>
      <c r="B186" s="35"/>
      <c r="C186" s="35"/>
      <c r="D186" s="32"/>
    </row>
    <row r="187" spans="1:4" s="24" customFormat="1">
      <c r="A187" s="1"/>
      <c r="B187" s="35"/>
      <c r="C187" s="35"/>
      <c r="D187" s="32"/>
    </row>
    <row r="188" spans="1:4" s="24" customFormat="1">
      <c r="A188" s="1"/>
      <c r="B188" s="35"/>
      <c r="C188" s="35"/>
      <c r="D188" s="32"/>
    </row>
    <row r="189" spans="1:4" s="24" customFormat="1">
      <c r="A189" s="1"/>
      <c r="B189" s="35"/>
      <c r="C189" s="35"/>
      <c r="D189" s="32"/>
    </row>
    <row r="190" spans="1:4" s="24" customFormat="1">
      <c r="A190" s="1"/>
      <c r="B190" s="35"/>
      <c r="C190" s="35"/>
      <c r="D190" s="32"/>
    </row>
    <row r="191" spans="1:4" s="24" customFormat="1">
      <c r="A191" s="1"/>
      <c r="B191" s="35"/>
      <c r="C191" s="35"/>
      <c r="D191" s="32"/>
    </row>
    <row r="192" spans="1:4" s="24" customFormat="1">
      <c r="A192" s="1"/>
      <c r="B192" s="35"/>
      <c r="C192" s="35"/>
      <c r="D192" s="32"/>
    </row>
    <row r="193" spans="1:4" s="24" customFormat="1">
      <c r="A193" s="1"/>
      <c r="B193" s="35"/>
      <c r="C193" s="35"/>
      <c r="D193" s="32"/>
    </row>
    <row r="194" spans="1:4" s="24" customFormat="1">
      <c r="A194" s="1"/>
      <c r="B194" s="35"/>
      <c r="C194" s="35"/>
      <c r="D194" s="32"/>
    </row>
    <row r="195" spans="1:4" s="24" customFormat="1">
      <c r="A195" s="1"/>
      <c r="B195" s="35"/>
      <c r="C195" s="35"/>
      <c r="D195" s="32"/>
    </row>
    <row r="196" spans="1:4" s="24" customFormat="1">
      <c r="A196" s="1"/>
      <c r="B196" s="35"/>
      <c r="C196" s="35"/>
      <c r="D196" s="32"/>
    </row>
    <row r="197" spans="1:4" s="24" customFormat="1">
      <c r="A197" s="1"/>
      <c r="B197" s="35"/>
      <c r="C197" s="35"/>
      <c r="D197" s="32"/>
    </row>
    <row r="198" spans="1:4" s="24" customFormat="1">
      <c r="A198" s="1"/>
      <c r="B198" s="35"/>
      <c r="C198" s="35"/>
      <c r="D198" s="32"/>
    </row>
    <row r="199" spans="1:4" s="24" customFormat="1">
      <c r="A199" s="1"/>
      <c r="B199" s="35"/>
      <c r="C199" s="35"/>
      <c r="D199" s="32"/>
    </row>
    <row r="200" spans="1:4" s="24" customFormat="1">
      <c r="A200" s="1"/>
      <c r="B200" s="35"/>
      <c r="C200" s="35"/>
      <c r="D200" s="32"/>
    </row>
    <row r="201" spans="1:4" s="24" customFormat="1">
      <c r="A201" s="1"/>
      <c r="B201" s="35"/>
      <c r="C201" s="35"/>
      <c r="D201" s="32"/>
    </row>
    <row r="202" spans="1:4" s="24" customFormat="1">
      <c r="A202" s="1"/>
      <c r="B202" s="35"/>
      <c r="C202" s="35"/>
      <c r="D202" s="32"/>
    </row>
    <row r="203" spans="1:4" s="24" customFormat="1">
      <c r="A203" s="1"/>
      <c r="B203" s="35"/>
      <c r="C203" s="35"/>
      <c r="D203" s="32"/>
    </row>
    <row r="204" spans="1:4" s="24" customFormat="1">
      <c r="A204" s="1"/>
      <c r="B204" s="35"/>
      <c r="C204" s="35"/>
      <c r="D204" s="32"/>
    </row>
    <row r="205" spans="1:4" s="24" customFormat="1">
      <c r="A205" s="1"/>
      <c r="B205" s="35"/>
      <c r="C205" s="35"/>
      <c r="D205" s="32"/>
    </row>
    <row r="206" spans="1:4" s="24" customFormat="1">
      <c r="A206" s="1"/>
      <c r="B206" s="35"/>
      <c r="C206" s="35"/>
      <c r="D206" s="32"/>
    </row>
    <row r="207" spans="1:4" s="24" customFormat="1">
      <c r="A207" s="1"/>
      <c r="B207" s="35"/>
      <c r="C207" s="35"/>
      <c r="D207" s="32"/>
    </row>
    <row r="208" spans="1:4" s="24" customFormat="1">
      <c r="A208" s="1"/>
      <c r="B208" s="35"/>
      <c r="C208" s="35"/>
      <c r="D208" s="32"/>
    </row>
    <row r="209" spans="1:4" s="24" customFormat="1">
      <c r="A209" s="1"/>
      <c r="B209" s="35"/>
      <c r="C209" s="35"/>
      <c r="D209" s="32"/>
    </row>
    <row r="210" spans="1:4" s="24" customFormat="1">
      <c r="A210" s="1"/>
      <c r="B210" s="35"/>
      <c r="C210" s="35"/>
      <c r="D210" s="32"/>
    </row>
    <row r="211" spans="1:4" s="24" customFormat="1">
      <c r="A211" s="1"/>
      <c r="B211" s="35"/>
      <c r="C211" s="35"/>
      <c r="D211" s="32"/>
    </row>
    <row r="212" spans="1:4" s="24" customFormat="1">
      <c r="A212" s="1"/>
      <c r="B212" s="35"/>
      <c r="C212" s="35"/>
      <c r="D212" s="32"/>
    </row>
    <row r="213" spans="1:4" s="24" customFormat="1">
      <c r="A213" s="1"/>
      <c r="B213" s="35"/>
      <c r="C213" s="35"/>
      <c r="D213" s="32"/>
    </row>
    <row r="214" spans="1:4" s="24" customFormat="1">
      <c r="A214" s="1"/>
      <c r="B214" s="35"/>
      <c r="C214" s="35"/>
      <c r="D214" s="32"/>
    </row>
    <row r="215" spans="1:4" s="24" customFormat="1">
      <c r="A215" s="1"/>
      <c r="B215" s="35"/>
      <c r="C215" s="35"/>
      <c r="D215" s="32"/>
    </row>
    <row r="216" spans="1:4" s="24" customFormat="1">
      <c r="A216" s="1"/>
      <c r="B216" s="35"/>
      <c r="C216" s="35"/>
      <c r="D216" s="32"/>
    </row>
    <row r="217" spans="1:4" s="24" customFormat="1">
      <c r="A217" s="1"/>
      <c r="B217" s="35"/>
      <c r="C217" s="35"/>
      <c r="D217" s="32"/>
    </row>
    <row r="218" spans="1:4" s="24" customFormat="1">
      <c r="A218" s="1"/>
      <c r="B218" s="35"/>
      <c r="C218" s="35"/>
      <c r="D218" s="32"/>
    </row>
    <row r="219" spans="1:4" s="24" customFormat="1">
      <c r="A219" s="1"/>
      <c r="B219" s="35"/>
      <c r="C219" s="35"/>
      <c r="D219" s="32"/>
    </row>
    <row r="220" spans="1:4" s="24" customFormat="1">
      <c r="A220" s="1"/>
      <c r="B220" s="35"/>
      <c r="C220" s="35"/>
      <c r="D220" s="32"/>
    </row>
    <row r="221" spans="1:4" s="24" customFormat="1">
      <c r="A221" s="1"/>
      <c r="B221" s="35"/>
      <c r="C221" s="35"/>
      <c r="D221" s="32"/>
    </row>
    <row r="222" spans="1:4" s="24" customFormat="1">
      <c r="A222" s="1"/>
      <c r="B222" s="35"/>
      <c r="C222" s="35"/>
      <c r="D222" s="32"/>
    </row>
    <row r="223" spans="1:4" s="24" customFormat="1">
      <c r="A223" s="1"/>
      <c r="B223" s="35"/>
      <c r="C223" s="35"/>
      <c r="D223" s="32"/>
    </row>
    <row r="224" spans="1:4" s="24" customFormat="1">
      <c r="A224" s="1"/>
      <c r="B224" s="35"/>
      <c r="C224" s="35"/>
      <c r="D224" s="32"/>
    </row>
    <row r="225" spans="1:4" s="24" customFormat="1">
      <c r="A225" s="1"/>
      <c r="B225" s="35"/>
      <c r="C225" s="35"/>
      <c r="D225" s="32"/>
    </row>
    <row r="226" spans="1:4" s="24" customFormat="1">
      <c r="A226" s="1"/>
      <c r="B226" s="35"/>
      <c r="C226" s="35"/>
      <c r="D226" s="32"/>
    </row>
    <row r="227" spans="1:4" s="24" customFormat="1">
      <c r="A227" s="1"/>
      <c r="B227" s="35"/>
      <c r="C227" s="35"/>
      <c r="D227" s="32"/>
    </row>
    <row r="228" spans="1:4" s="24" customFormat="1">
      <c r="A228" s="1"/>
      <c r="B228" s="35"/>
      <c r="C228" s="35"/>
      <c r="D228" s="32"/>
    </row>
    <row r="229" spans="1:4" s="24" customFormat="1">
      <c r="A229" s="1"/>
      <c r="B229" s="35"/>
      <c r="C229" s="35"/>
      <c r="D229" s="32"/>
    </row>
    <row r="230" spans="1:4" s="24" customFormat="1">
      <c r="A230" s="1"/>
      <c r="B230" s="35"/>
      <c r="C230" s="35"/>
      <c r="D230" s="32"/>
    </row>
    <row r="231" spans="1:4" s="24" customFormat="1">
      <c r="A231" s="1"/>
      <c r="B231" s="35"/>
      <c r="C231" s="35"/>
      <c r="D231" s="32"/>
    </row>
    <row r="232" spans="1:4" s="24" customFormat="1">
      <c r="A232" s="1"/>
      <c r="B232" s="35"/>
      <c r="C232" s="35"/>
      <c r="D232" s="32"/>
    </row>
    <row r="233" spans="1:4" s="24" customFormat="1">
      <c r="A233" s="1"/>
      <c r="B233" s="35"/>
      <c r="C233" s="35"/>
      <c r="D233" s="32"/>
    </row>
    <row r="234" spans="1:4" s="24" customFormat="1">
      <c r="A234" s="1"/>
      <c r="B234" s="35"/>
      <c r="C234" s="35"/>
      <c r="D234" s="32"/>
    </row>
    <row r="235" spans="1:4" s="24" customFormat="1">
      <c r="A235" s="1"/>
      <c r="B235" s="35"/>
      <c r="C235" s="35"/>
      <c r="D235" s="32"/>
    </row>
    <row r="236" spans="1:4" s="24" customFormat="1">
      <c r="A236" s="1"/>
      <c r="B236" s="35"/>
      <c r="C236" s="35"/>
      <c r="D236" s="32"/>
    </row>
    <row r="237" spans="1:4" s="24" customFormat="1">
      <c r="A237" s="1"/>
      <c r="B237" s="35"/>
      <c r="C237" s="35"/>
      <c r="D237" s="32"/>
    </row>
    <row r="238" spans="1:4" s="24" customFormat="1">
      <c r="A238" s="1"/>
      <c r="B238" s="35"/>
      <c r="C238" s="35"/>
      <c r="D238" s="32"/>
    </row>
    <row r="239" spans="1:4" s="24" customFormat="1">
      <c r="A239" s="1"/>
      <c r="B239" s="35"/>
      <c r="C239" s="35"/>
      <c r="D239" s="32"/>
    </row>
    <row r="240" spans="1:4" s="24" customFormat="1">
      <c r="A240" s="1"/>
      <c r="B240" s="35"/>
      <c r="C240" s="35"/>
      <c r="D240" s="32"/>
    </row>
    <row r="241" spans="1:4" s="24" customFormat="1">
      <c r="A241" s="1"/>
      <c r="B241" s="35"/>
      <c r="C241" s="35"/>
      <c r="D241" s="32"/>
    </row>
    <row r="242" spans="1:4" s="24" customFormat="1">
      <c r="A242" s="1"/>
      <c r="B242" s="35"/>
      <c r="C242" s="35"/>
      <c r="D242" s="32"/>
    </row>
    <row r="243" spans="1:4" s="24" customFormat="1">
      <c r="A243" s="1"/>
      <c r="B243" s="35"/>
      <c r="C243" s="35"/>
      <c r="D243" s="32"/>
    </row>
    <row r="244" spans="1:4" s="24" customFormat="1">
      <c r="A244" s="1"/>
      <c r="B244" s="35"/>
      <c r="C244" s="35"/>
      <c r="D244" s="32"/>
    </row>
    <row r="245" spans="1:4" s="24" customFormat="1">
      <c r="A245" s="1"/>
      <c r="B245" s="35"/>
      <c r="C245" s="35"/>
      <c r="D245" s="32"/>
    </row>
    <row r="246" spans="1:4" s="24" customFormat="1">
      <c r="A246" s="1"/>
      <c r="B246" s="35"/>
      <c r="C246" s="35"/>
      <c r="D246" s="32"/>
    </row>
    <row r="247" spans="1:4" s="24" customFormat="1">
      <c r="A247" s="1"/>
      <c r="B247" s="35"/>
      <c r="C247" s="35"/>
      <c r="D247" s="32"/>
    </row>
    <row r="248" spans="1:4" s="24" customFormat="1">
      <c r="A248" s="1"/>
      <c r="B248" s="35"/>
      <c r="C248" s="35"/>
      <c r="D248" s="32"/>
    </row>
    <row r="249" spans="1:4" s="24" customFormat="1">
      <c r="A249" s="1"/>
      <c r="B249" s="35"/>
      <c r="C249" s="35"/>
      <c r="D249" s="32"/>
    </row>
    <row r="250" spans="1:4" s="24" customFormat="1">
      <c r="A250" s="1"/>
      <c r="B250" s="35"/>
      <c r="C250" s="35"/>
      <c r="D250" s="32"/>
    </row>
    <row r="251" spans="1:4" s="24" customFormat="1">
      <c r="A251" s="1"/>
      <c r="B251" s="35"/>
      <c r="C251" s="35"/>
      <c r="D251" s="32"/>
    </row>
    <row r="252" spans="1:4" s="24" customFormat="1">
      <c r="A252" s="1"/>
      <c r="B252" s="35"/>
      <c r="C252" s="35"/>
      <c r="D252" s="32"/>
    </row>
    <row r="253" spans="1:4" s="24" customFormat="1">
      <c r="A253" s="1"/>
      <c r="B253" s="35"/>
      <c r="C253" s="35"/>
      <c r="D253" s="32"/>
    </row>
    <row r="254" spans="1:4" s="24" customFormat="1">
      <c r="A254" s="1"/>
      <c r="B254" s="35"/>
      <c r="C254" s="35"/>
      <c r="D254" s="32"/>
    </row>
    <row r="255" spans="1:4" s="24" customFormat="1">
      <c r="A255" s="1"/>
      <c r="B255" s="35"/>
      <c r="C255" s="35"/>
      <c r="D255" s="32"/>
    </row>
    <row r="256" spans="1:4" s="24" customFormat="1">
      <c r="A256" s="1"/>
      <c r="B256" s="35"/>
      <c r="C256" s="35"/>
      <c r="D256" s="32"/>
    </row>
    <row r="257" spans="1:4" s="24" customFormat="1">
      <c r="A257" s="1"/>
      <c r="B257" s="35"/>
      <c r="C257" s="35"/>
      <c r="D257" s="32"/>
    </row>
    <row r="258" spans="1:4" s="24" customFormat="1">
      <c r="A258" s="1"/>
      <c r="B258" s="35"/>
      <c r="C258" s="35"/>
      <c r="D258" s="32"/>
    </row>
    <row r="259" spans="1:4" s="24" customFormat="1">
      <c r="A259" s="1"/>
      <c r="B259" s="35"/>
      <c r="C259" s="35"/>
      <c r="D259" s="32"/>
    </row>
    <row r="260" spans="1:4" s="24" customFormat="1">
      <c r="A260" s="1"/>
      <c r="B260" s="35"/>
      <c r="C260" s="35"/>
      <c r="D260" s="32"/>
    </row>
    <row r="261" spans="1:4" s="24" customFormat="1">
      <c r="A261" s="1"/>
      <c r="B261" s="35"/>
      <c r="C261" s="35"/>
      <c r="D261" s="32"/>
    </row>
    <row r="262" spans="1:4" s="24" customFormat="1">
      <c r="A262" s="1"/>
      <c r="B262" s="35"/>
      <c r="C262" s="35"/>
      <c r="D262" s="32"/>
    </row>
    <row r="263" spans="1:4" s="24" customFormat="1">
      <c r="A263" s="1"/>
      <c r="B263" s="35"/>
      <c r="C263" s="35"/>
      <c r="D263" s="32"/>
    </row>
    <row r="264" spans="1:4" s="24" customFormat="1">
      <c r="A264" s="1"/>
      <c r="B264" s="35"/>
      <c r="C264" s="35"/>
      <c r="D264" s="32"/>
    </row>
    <row r="265" spans="1:4" s="24" customFormat="1">
      <c r="A265" s="1"/>
      <c r="B265" s="35"/>
      <c r="C265" s="35"/>
      <c r="D265" s="32"/>
    </row>
    <row r="266" spans="1:4" s="24" customFormat="1">
      <c r="A266" s="1"/>
      <c r="B266" s="35"/>
      <c r="C266" s="35"/>
      <c r="D266" s="32"/>
    </row>
    <row r="267" spans="1:4" s="24" customFormat="1">
      <c r="A267" s="1"/>
      <c r="B267" s="35"/>
      <c r="C267" s="35"/>
      <c r="D267" s="32"/>
    </row>
    <row r="268" spans="1:4" s="24" customFormat="1">
      <c r="A268" s="1"/>
      <c r="B268" s="35"/>
      <c r="C268" s="35"/>
      <c r="D268" s="32"/>
    </row>
    <row r="269" spans="1:4" s="24" customFormat="1">
      <c r="A269" s="1"/>
      <c r="B269" s="35"/>
      <c r="C269" s="35"/>
      <c r="D269" s="32"/>
    </row>
    <row r="270" spans="1:4" s="24" customFormat="1">
      <c r="A270" s="1"/>
      <c r="B270" s="35"/>
      <c r="C270" s="35"/>
      <c r="D270" s="32"/>
    </row>
    <row r="271" spans="1:4" s="24" customFormat="1">
      <c r="A271" s="1"/>
      <c r="B271" s="35"/>
      <c r="C271" s="35"/>
      <c r="D271" s="32"/>
    </row>
    <row r="272" spans="1:4" s="24" customFormat="1">
      <c r="A272" s="1"/>
      <c r="B272" s="35"/>
      <c r="C272" s="35"/>
      <c r="D272" s="32"/>
    </row>
    <row r="273" spans="1:4" s="24" customFormat="1">
      <c r="A273" s="1"/>
      <c r="B273" s="35"/>
      <c r="C273" s="35"/>
      <c r="D273" s="32"/>
    </row>
    <row r="274" spans="1:4" s="24" customFormat="1">
      <c r="A274" s="1"/>
      <c r="B274" s="35"/>
      <c r="C274" s="35"/>
      <c r="D274" s="32"/>
    </row>
    <row r="275" spans="1:4" s="24" customFormat="1">
      <c r="A275" s="1"/>
      <c r="B275" s="35"/>
      <c r="C275" s="35"/>
      <c r="D275" s="32"/>
    </row>
    <row r="276" spans="1:4" s="24" customFormat="1">
      <c r="A276" s="1"/>
      <c r="B276" s="35"/>
      <c r="C276" s="35"/>
      <c r="D276" s="32"/>
    </row>
    <row r="277" spans="1:4" s="24" customFormat="1">
      <c r="A277" s="1"/>
      <c r="B277" s="35"/>
      <c r="C277" s="35"/>
      <c r="D277" s="32"/>
    </row>
    <row r="278" spans="1:4" s="24" customFormat="1">
      <c r="A278" s="1"/>
      <c r="B278" s="35"/>
      <c r="C278" s="35"/>
      <c r="D278" s="32"/>
    </row>
    <row r="279" spans="1:4" s="24" customFormat="1">
      <c r="A279" s="1"/>
      <c r="B279" s="35"/>
      <c r="C279" s="35"/>
      <c r="D279" s="32"/>
    </row>
    <row r="280" spans="1:4" s="24" customFormat="1">
      <c r="A280" s="1"/>
      <c r="B280" s="35"/>
      <c r="C280" s="35"/>
      <c r="D280" s="32"/>
    </row>
    <row r="281" spans="1:4" s="24" customFormat="1">
      <c r="A281" s="1"/>
      <c r="B281" s="35"/>
      <c r="C281" s="35"/>
      <c r="D281" s="32"/>
    </row>
    <row r="282" spans="1:4" s="24" customFormat="1">
      <c r="A282" s="1"/>
      <c r="B282" s="35"/>
      <c r="C282" s="35"/>
      <c r="D282" s="32"/>
    </row>
    <row r="283" spans="1:4" s="24" customFormat="1">
      <c r="A283" s="1"/>
      <c r="B283" s="35"/>
      <c r="C283" s="35"/>
      <c r="D283" s="32"/>
    </row>
    <row r="284" spans="1:4" s="24" customFormat="1">
      <c r="A284" s="1"/>
      <c r="B284" s="35"/>
      <c r="C284" s="35"/>
      <c r="D284" s="32"/>
    </row>
    <row r="285" spans="1:4" s="24" customFormat="1">
      <c r="A285" s="1"/>
      <c r="B285" s="35"/>
      <c r="C285" s="35"/>
      <c r="D285" s="32"/>
    </row>
    <row r="286" spans="1:4" s="24" customFormat="1">
      <c r="A286" s="1"/>
      <c r="B286" s="35"/>
      <c r="C286" s="35"/>
      <c r="D286" s="32"/>
    </row>
    <row r="287" spans="1:4" s="24" customFormat="1">
      <c r="A287" s="1"/>
      <c r="B287" s="35"/>
      <c r="C287" s="35"/>
      <c r="D287" s="32"/>
    </row>
    <row r="288" spans="1:4" s="24" customFormat="1">
      <c r="A288" s="1"/>
      <c r="B288" s="35"/>
      <c r="C288" s="35"/>
      <c r="D288" s="32"/>
    </row>
    <row r="289" spans="1:4" s="24" customFormat="1">
      <c r="A289" s="1"/>
      <c r="B289" s="35"/>
      <c r="C289" s="35"/>
      <c r="D289" s="32"/>
    </row>
    <row r="290" spans="1:4" s="24" customFormat="1">
      <c r="A290" s="1"/>
      <c r="B290" s="35"/>
      <c r="C290" s="35"/>
      <c r="D290" s="32"/>
    </row>
    <row r="291" spans="1:4" s="24" customFormat="1">
      <c r="A291" s="1"/>
      <c r="B291" s="35"/>
      <c r="C291" s="35"/>
      <c r="D291" s="32"/>
    </row>
    <row r="292" spans="1:4" s="24" customFormat="1">
      <c r="A292" s="1"/>
      <c r="B292" s="35"/>
      <c r="C292" s="35"/>
      <c r="D292" s="32"/>
    </row>
    <row r="293" spans="1:4" s="24" customFormat="1">
      <c r="A293" s="1"/>
      <c r="B293" s="35"/>
      <c r="C293" s="35"/>
      <c r="D293" s="32"/>
    </row>
    <row r="294" spans="1:4" s="24" customFormat="1">
      <c r="A294" s="1"/>
      <c r="B294" s="35"/>
      <c r="C294" s="35"/>
      <c r="D294" s="32"/>
    </row>
    <row r="295" spans="1:4" s="24" customFormat="1">
      <c r="A295" s="1"/>
      <c r="B295" s="35"/>
      <c r="C295" s="35"/>
      <c r="D295" s="32"/>
    </row>
    <row r="296" spans="1:4" s="24" customFormat="1">
      <c r="A296" s="1"/>
      <c r="B296" s="35"/>
      <c r="C296" s="35"/>
      <c r="D296" s="32"/>
    </row>
    <row r="297" spans="1:4" s="24" customFormat="1">
      <c r="A297" s="1"/>
      <c r="B297" s="35"/>
      <c r="C297" s="35"/>
      <c r="D297" s="32"/>
    </row>
    <row r="298" spans="1:4" s="24" customFormat="1">
      <c r="A298" s="1"/>
      <c r="B298" s="35"/>
      <c r="C298" s="35"/>
      <c r="D298" s="32"/>
    </row>
    <row r="299" spans="1:4" s="24" customFormat="1">
      <c r="A299" s="1"/>
      <c r="B299" s="35"/>
      <c r="C299" s="35"/>
      <c r="D299" s="32"/>
    </row>
    <row r="300" spans="1:4" s="24" customFormat="1">
      <c r="A300" s="1"/>
      <c r="B300" s="35"/>
      <c r="C300" s="35"/>
      <c r="D300" s="32"/>
    </row>
    <row r="301" spans="1:4" s="24" customFormat="1">
      <c r="A301" s="1"/>
      <c r="B301" s="35"/>
      <c r="C301" s="35"/>
      <c r="D301" s="32"/>
    </row>
    <row r="302" spans="1:4" s="24" customFormat="1">
      <c r="A302" s="1"/>
      <c r="B302" s="35"/>
      <c r="C302" s="35"/>
      <c r="D302" s="32"/>
    </row>
    <row r="303" spans="1:4" s="24" customFormat="1">
      <c r="A303" s="1"/>
      <c r="B303" s="35"/>
      <c r="C303" s="35"/>
      <c r="D303" s="32"/>
    </row>
    <row r="304" spans="1:4" s="24" customFormat="1">
      <c r="A304" s="1"/>
      <c r="B304" s="35"/>
      <c r="C304" s="35"/>
      <c r="D304" s="32"/>
    </row>
    <row r="305" spans="1:4" s="24" customFormat="1">
      <c r="A305" s="1"/>
      <c r="B305" s="35"/>
      <c r="C305" s="35"/>
      <c r="D305" s="32"/>
    </row>
    <row r="306" spans="1:4" s="24" customFormat="1">
      <c r="A306" s="1"/>
      <c r="B306" s="35"/>
      <c r="C306" s="35"/>
      <c r="D306" s="32"/>
    </row>
    <row r="307" spans="1:4" s="24" customFormat="1">
      <c r="A307" s="1"/>
      <c r="B307" s="35"/>
      <c r="C307" s="35"/>
      <c r="D307" s="32"/>
    </row>
    <row r="308" spans="1:4" s="24" customFormat="1">
      <c r="A308" s="1"/>
      <c r="B308" s="35"/>
      <c r="C308" s="35"/>
      <c r="D308" s="32"/>
    </row>
    <row r="309" spans="1:4" s="24" customFormat="1">
      <c r="A309" s="1"/>
      <c r="B309" s="35"/>
      <c r="C309" s="35"/>
      <c r="D309" s="32"/>
    </row>
    <row r="310" spans="1:4" s="24" customFormat="1">
      <c r="A310" s="1"/>
      <c r="B310" s="35"/>
      <c r="C310" s="35"/>
      <c r="D310" s="32"/>
    </row>
    <row r="311" spans="1:4" s="24" customFormat="1">
      <c r="A311" s="1"/>
      <c r="B311" s="35"/>
      <c r="C311" s="35"/>
      <c r="D311" s="32"/>
    </row>
    <row r="312" spans="1:4" s="24" customFormat="1">
      <c r="A312" s="1"/>
      <c r="B312" s="35"/>
      <c r="C312" s="35"/>
      <c r="D312" s="32"/>
    </row>
    <row r="313" spans="1:4" s="24" customFormat="1">
      <c r="A313" s="1"/>
      <c r="B313" s="35"/>
      <c r="C313" s="35"/>
      <c r="D313" s="32"/>
    </row>
    <row r="314" spans="1:4" s="24" customFormat="1">
      <c r="A314" s="1"/>
      <c r="B314" s="35"/>
      <c r="C314" s="35"/>
      <c r="D314" s="32"/>
    </row>
    <row r="315" spans="1:4" s="24" customFormat="1">
      <c r="A315" s="1"/>
      <c r="B315" s="35"/>
      <c r="C315" s="35"/>
      <c r="D315" s="32"/>
    </row>
    <row r="316" spans="1:4" s="24" customFormat="1">
      <c r="A316" s="1"/>
      <c r="B316" s="35"/>
      <c r="C316" s="35"/>
      <c r="D316" s="32"/>
    </row>
    <row r="317" spans="1:4" s="24" customFormat="1">
      <c r="A317" s="1"/>
      <c r="B317" s="35"/>
      <c r="C317" s="35"/>
      <c r="D317" s="32"/>
    </row>
    <row r="318" spans="1:4" s="24" customFormat="1">
      <c r="A318" s="1"/>
      <c r="B318" s="35"/>
      <c r="C318" s="35"/>
      <c r="D318" s="32"/>
    </row>
    <row r="319" spans="1:4" s="24" customFormat="1">
      <c r="A319" s="1"/>
      <c r="B319" s="35"/>
      <c r="C319" s="35"/>
      <c r="D319" s="32"/>
    </row>
    <row r="320" spans="1:4" s="24" customFormat="1">
      <c r="A320" s="1"/>
      <c r="B320" s="35"/>
      <c r="C320" s="35"/>
      <c r="D320" s="32"/>
    </row>
    <row r="321" spans="1:4" s="24" customFormat="1">
      <c r="A321" s="1"/>
      <c r="B321" s="35"/>
      <c r="C321" s="35"/>
      <c r="D321" s="32"/>
    </row>
    <row r="322" spans="1:4" s="24" customFormat="1">
      <c r="A322" s="1"/>
      <c r="B322" s="35"/>
      <c r="C322" s="35"/>
      <c r="D322" s="32"/>
    </row>
    <row r="323" spans="1:4" s="24" customFormat="1">
      <c r="A323" s="1"/>
      <c r="B323" s="35"/>
      <c r="C323" s="35"/>
      <c r="D323" s="32"/>
    </row>
    <row r="324" spans="1:4" s="24" customFormat="1">
      <c r="A324" s="1"/>
      <c r="B324" s="35"/>
      <c r="C324" s="35"/>
      <c r="D324" s="32"/>
    </row>
    <row r="325" spans="1:4" s="24" customFormat="1">
      <c r="A325" s="1"/>
      <c r="B325" s="35"/>
      <c r="C325" s="35"/>
      <c r="D325" s="32"/>
    </row>
    <row r="326" spans="1:4" s="24" customFormat="1">
      <c r="A326" s="1"/>
      <c r="B326" s="35"/>
      <c r="C326" s="35"/>
      <c r="D326" s="32"/>
    </row>
    <row r="327" spans="1:4" s="24" customFormat="1">
      <c r="A327" s="1"/>
      <c r="B327" s="35"/>
      <c r="C327" s="35"/>
      <c r="D327" s="32"/>
    </row>
    <row r="328" spans="1:4" s="24" customFormat="1">
      <c r="A328" s="1"/>
      <c r="B328" s="35"/>
      <c r="C328" s="35"/>
      <c r="D328" s="32"/>
    </row>
    <row r="329" spans="1:4" s="24" customFormat="1">
      <c r="A329" s="1"/>
      <c r="B329" s="35"/>
      <c r="C329" s="35"/>
      <c r="D329" s="32"/>
    </row>
    <row r="330" spans="1:4" s="24" customFormat="1">
      <c r="A330" s="1"/>
      <c r="B330" s="35"/>
      <c r="C330" s="35"/>
      <c r="D330" s="32"/>
    </row>
    <row r="331" spans="1:4" s="24" customFormat="1">
      <c r="A331" s="1"/>
      <c r="B331" s="35"/>
      <c r="C331" s="35"/>
      <c r="D331" s="32"/>
    </row>
    <row r="332" spans="1:4" s="24" customFormat="1">
      <c r="A332" s="1"/>
      <c r="B332" s="35"/>
      <c r="C332" s="35"/>
      <c r="D332" s="32"/>
    </row>
    <row r="333" spans="1:4" s="24" customFormat="1">
      <c r="A333" s="1"/>
      <c r="B333" s="35"/>
      <c r="C333" s="35"/>
      <c r="D333" s="32"/>
    </row>
    <row r="334" spans="1:4" s="24" customFormat="1">
      <c r="A334" s="1"/>
      <c r="B334" s="35"/>
      <c r="C334" s="35"/>
      <c r="D334" s="32"/>
    </row>
    <row r="335" spans="1:4" s="24" customFormat="1">
      <c r="A335" s="1"/>
      <c r="B335" s="35"/>
      <c r="C335" s="35"/>
      <c r="D335" s="32"/>
    </row>
    <row r="336" spans="1:4" s="24" customFormat="1">
      <c r="A336" s="1"/>
      <c r="B336" s="35"/>
      <c r="C336" s="35"/>
      <c r="D336" s="32"/>
    </row>
    <row r="337" spans="1:4" s="24" customFormat="1">
      <c r="A337" s="1"/>
      <c r="B337" s="35"/>
      <c r="C337" s="35"/>
      <c r="D337" s="32"/>
    </row>
    <row r="338" spans="1:4" s="24" customFormat="1">
      <c r="A338" s="1"/>
      <c r="B338" s="35"/>
      <c r="C338" s="35"/>
      <c r="D338" s="32"/>
    </row>
    <row r="339" spans="1:4" s="24" customFormat="1">
      <c r="A339" s="1"/>
      <c r="B339" s="35"/>
      <c r="C339" s="35"/>
      <c r="D339" s="32"/>
    </row>
    <row r="340" spans="1:4" s="24" customFormat="1">
      <c r="A340" s="1"/>
      <c r="B340" s="35"/>
      <c r="C340" s="35"/>
      <c r="D340" s="32"/>
    </row>
    <row r="341" spans="1:4" s="24" customFormat="1">
      <c r="A341" s="1"/>
      <c r="B341" s="35"/>
      <c r="C341" s="35"/>
      <c r="D341" s="32"/>
    </row>
    <row r="342" spans="1:4" s="24" customFormat="1">
      <c r="A342" s="1"/>
      <c r="B342" s="35"/>
      <c r="C342" s="35"/>
      <c r="D342" s="32"/>
    </row>
    <row r="343" spans="1:4" s="24" customFormat="1">
      <c r="A343" s="1"/>
      <c r="B343" s="35"/>
      <c r="C343" s="35"/>
      <c r="D343" s="32"/>
    </row>
    <row r="344" spans="1:4" s="24" customFormat="1">
      <c r="A344" s="1"/>
      <c r="B344" s="35"/>
      <c r="C344" s="35"/>
      <c r="D344" s="32"/>
    </row>
    <row r="345" spans="1:4" s="24" customFormat="1">
      <c r="A345" s="1"/>
      <c r="B345" s="35"/>
      <c r="C345" s="35"/>
      <c r="D345" s="32"/>
    </row>
    <row r="346" spans="1:4" s="24" customFormat="1">
      <c r="A346" s="1"/>
      <c r="B346" s="35"/>
      <c r="C346" s="35"/>
      <c r="D346" s="32"/>
    </row>
    <row r="347" spans="1:4" s="24" customFormat="1">
      <c r="A347" s="1"/>
      <c r="B347" s="35"/>
      <c r="C347" s="35"/>
      <c r="D347" s="32"/>
    </row>
    <row r="348" spans="1:4" s="24" customFormat="1">
      <c r="A348" s="1"/>
      <c r="B348" s="35"/>
      <c r="C348" s="35"/>
      <c r="D348" s="32"/>
    </row>
    <row r="349" spans="1:4" s="24" customFormat="1">
      <c r="A349" s="1"/>
      <c r="B349" s="35"/>
      <c r="C349" s="35"/>
      <c r="D349" s="32"/>
    </row>
    <row r="350" spans="1:4" s="24" customFormat="1">
      <c r="A350" s="1"/>
      <c r="B350" s="35"/>
      <c r="C350" s="35"/>
      <c r="D350" s="32"/>
    </row>
    <row r="351" spans="1:4" s="24" customFormat="1">
      <c r="A351" s="1"/>
      <c r="B351" s="35"/>
      <c r="C351" s="35"/>
      <c r="D351" s="32"/>
    </row>
    <row r="352" spans="1:4" s="24" customFormat="1">
      <c r="A352" s="1"/>
      <c r="B352" s="35"/>
      <c r="C352" s="35"/>
      <c r="D352" s="32"/>
    </row>
    <row r="353" spans="1:4" s="24" customFormat="1">
      <c r="A353" s="1"/>
      <c r="B353" s="35"/>
      <c r="C353" s="35"/>
      <c r="D353" s="32"/>
    </row>
    <row r="354" spans="1:4" s="24" customFormat="1">
      <c r="A354" s="1"/>
      <c r="B354" s="35"/>
      <c r="C354" s="35"/>
      <c r="D354" s="32"/>
    </row>
    <row r="355" spans="1:4" s="24" customFormat="1">
      <c r="A355" s="1"/>
      <c r="B355" s="35"/>
      <c r="C355" s="35"/>
      <c r="D355" s="32"/>
    </row>
    <row r="356" spans="1:4" s="24" customFormat="1">
      <c r="A356" s="1"/>
      <c r="B356" s="35"/>
      <c r="C356" s="35"/>
      <c r="D356" s="32"/>
    </row>
    <row r="357" spans="1:4" s="24" customFormat="1">
      <c r="A357" s="1"/>
      <c r="B357" s="35"/>
      <c r="C357" s="35"/>
      <c r="D357" s="32"/>
    </row>
    <row r="358" spans="1:4" s="24" customFormat="1">
      <c r="A358" s="1"/>
      <c r="B358" s="35"/>
      <c r="C358" s="35"/>
      <c r="D358" s="32"/>
    </row>
    <row r="359" spans="1:4" s="24" customFormat="1">
      <c r="A359" s="1"/>
      <c r="B359" s="35"/>
      <c r="C359" s="35"/>
      <c r="D359" s="32"/>
    </row>
    <row r="360" spans="1:4" s="24" customFormat="1">
      <c r="A360" s="1"/>
      <c r="B360" s="35"/>
      <c r="C360" s="35"/>
      <c r="D360" s="32"/>
    </row>
    <row r="361" spans="1:4" s="24" customFormat="1">
      <c r="A361" s="1"/>
      <c r="B361" s="35"/>
      <c r="C361" s="35"/>
      <c r="D361" s="32"/>
    </row>
    <row r="362" spans="1:4" s="24" customFormat="1">
      <c r="A362" s="1"/>
      <c r="B362" s="35"/>
      <c r="C362" s="35"/>
      <c r="D362" s="32"/>
    </row>
    <row r="363" spans="1:4" s="24" customFormat="1">
      <c r="A363" s="1"/>
      <c r="B363" s="35"/>
      <c r="C363" s="35"/>
      <c r="D363" s="32"/>
    </row>
    <row r="364" spans="1:4" s="24" customFormat="1">
      <c r="A364" s="1"/>
      <c r="B364" s="35"/>
      <c r="C364" s="35"/>
      <c r="D364" s="32"/>
    </row>
    <row r="365" spans="1:4" s="24" customFormat="1">
      <c r="A365" s="1"/>
      <c r="B365" s="35"/>
      <c r="C365" s="35"/>
      <c r="D365" s="32"/>
    </row>
    <row r="366" spans="1:4" s="24" customFormat="1">
      <c r="A366" s="1"/>
      <c r="B366" s="35"/>
      <c r="C366" s="35"/>
      <c r="D366" s="32"/>
    </row>
    <row r="367" spans="1:4" s="24" customFormat="1">
      <c r="A367" s="1"/>
      <c r="B367" s="35"/>
      <c r="C367" s="35"/>
      <c r="D367" s="32"/>
    </row>
    <row r="368" spans="1:4" s="24" customFormat="1">
      <c r="A368" s="1"/>
      <c r="B368" s="35"/>
      <c r="C368" s="35"/>
      <c r="D368" s="32"/>
    </row>
    <row r="369" spans="1:4" s="24" customFormat="1">
      <c r="A369" s="1"/>
      <c r="B369" s="35"/>
      <c r="C369" s="35"/>
      <c r="D369" s="32"/>
    </row>
    <row r="370" spans="1:4" s="24" customFormat="1">
      <c r="A370" s="1"/>
      <c r="B370" s="35"/>
      <c r="C370" s="35"/>
      <c r="D370" s="32"/>
    </row>
    <row r="371" spans="1:4" s="24" customFormat="1">
      <c r="A371" s="1"/>
      <c r="B371" s="35"/>
      <c r="C371" s="35"/>
      <c r="D371" s="32"/>
    </row>
    <row r="372" spans="1:4" s="24" customFormat="1">
      <c r="A372" s="1"/>
      <c r="B372" s="35"/>
      <c r="C372" s="35"/>
      <c r="D372" s="32"/>
    </row>
    <row r="373" spans="1:4" s="24" customFormat="1">
      <c r="A373" s="1"/>
      <c r="B373" s="35"/>
      <c r="C373" s="35"/>
      <c r="D373" s="32"/>
    </row>
    <row r="374" spans="1:4" s="24" customFormat="1">
      <c r="A374" s="1"/>
      <c r="B374" s="35"/>
      <c r="C374" s="35"/>
      <c r="D374" s="32"/>
    </row>
    <row r="375" spans="1:4" s="24" customFormat="1">
      <c r="A375" s="1"/>
      <c r="B375" s="35"/>
      <c r="C375" s="35"/>
      <c r="D375" s="32"/>
    </row>
    <row r="376" spans="1:4" s="24" customFormat="1">
      <c r="A376" s="1"/>
      <c r="B376" s="35"/>
      <c r="C376" s="35"/>
      <c r="D376" s="32"/>
    </row>
    <row r="377" spans="1:4" s="24" customFormat="1">
      <c r="A377" s="1"/>
      <c r="B377" s="35"/>
      <c r="C377" s="35"/>
      <c r="D377" s="32"/>
    </row>
    <row r="378" spans="1:4" s="24" customFormat="1">
      <c r="A378" s="1"/>
      <c r="B378" s="35"/>
      <c r="C378" s="35"/>
      <c r="D378" s="32"/>
    </row>
    <row r="379" spans="1:4" s="24" customFormat="1">
      <c r="A379" s="1"/>
      <c r="B379" s="35"/>
      <c r="C379" s="35"/>
      <c r="D379" s="32"/>
    </row>
    <row r="380" spans="1:4" s="24" customFormat="1">
      <c r="A380" s="1"/>
      <c r="B380" s="35"/>
      <c r="C380" s="35"/>
      <c r="D380" s="32"/>
    </row>
    <row r="381" spans="1:4" s="24" customFormat="1">
      <c r="A381" s="1"/>
      <c r="B381" s="35"/>
      <c r="C381" s="35"/>
      <c r="D381" s="32"/>
    </row>
    <row r="382" spans="1:4" s="24" customFormat="1">
      <c r="A382" s="1"/>
      <c r="B382" s="35"/>
      <c r="C382" s="35"/>
      <c r="D382" s="32"/>
    </row>
    <row r="383" spans="1:4" s="24" customFormat="1">
      <c r="A383" s="1"/>
      <c r="B383" s="35"/>
      <c r="C383" s="35"/>
      <c r="D383" s="32"/>
    </row>
    <row r="384" spans="1:4" s="24" customFormat="1">
      <c r="A384" s="1"/>
      <c r="B384" s="35"/>
      <c r="C384" s="35"/>
      <c r="D384" s="32"/>
    </row>
    <row r="385" spans="1:4" s="24" customFormat="1">
      <c r="A385" s="1"/>
      <c r="B385" s="35"/>
      <c r="C385" s="35"/>
      <c r="D385" s="32"/>
    </row>
    <row r="386" spans="1:4" s="24" customFormat="1">
      <c r="A386" s="1"/>
      <c r="B386" s="35"/>
      <c r="C386" s="35"/>
      <c r="D386" s="32"/>
    </row>
    <row r="387" spans="1:4" s="24" customFormat="1">
      <c r="A387" s="1"/>
      <c r="B387" s="35"/>
      <c r="C387" s="35"/>
      <c r="D387" s="32"/>
    </row>
    <row r="388" spans="1:4" s="24" customFormat="1">
      <c r="A388" s="1"/>
      <c r="B388" s="35"/>
      <c r="C388" s="35"/>
      <c r="D388" s="32"/>
    </row>
    <row r="389" spans="1:4" s="24" customFormat="1">
      <c r="A389" s="1"/>
      <c r="B389" s="35"/>
      <c r="C389" s="35"/>
      <c r="D389" s="32"/>
    </row>
    <row r="390" spans="1:4" s="24" customFormat="1">
      <c r="A390" s="1"/>
      <c r="B390" s="35"/>
      <c r="C390" s="35"/>
      <c r="D390" s="32"/>
    </row>
    <row r="391" spans="1:4" s="24" customFormat="1">
      <c r="A391" s="1"/>
      <c r="B391" s="35"/>
      <c r="C391" s="35"/>
      <c r="D391" s="32"/>
    </row>
    <row r="392" spans="1:4" s="24" customFormat="1">
      <c r="A392" s="1"/>
      <c r="B392" s="35"/>
      <c r="C392" s="35"/>
      <c r="D392" s="32"/>
    </row>
    <row r="393" spans="1:4" s="24" customFormat="1">
      <c r="A393" s="1"/>
      <c r="B393" s="35"/>
      <c r="C393" s="35"/>
      <c r="D393" s="32"/>
    </row>
    <row r="394" spans="1:4" s="24" customFormat="1">
      <c r="A394" s="1"/>
      <c r="B394" s="35"/>
      <c r="C394" s="35"/>
      <c r="D394" s="32"/>
    </row>
    <row r="395" spans="1:4" s="24" customFormat="1">
      <c r="A395" s="1"/>
      <c r="B395" s="35"/>
      <c r="C395" s="35"/>
      <c r="D395" s="32"/>
    </row>
    <row r="396" spans="1:4" s="24" customFormat="1">
      <c r="A396" s="1"/>
      <c r="B396" s="35"/>
      <c r="C396" s="35"/>
      <c r="D396" s="32"/>
    </row>
    <row r="397" spans="1:4" s="24" customFormat="1">
      <c r="A397" s="1"/>
      <c r="B397" s="35"/>
      <c r="C397" s="35"/>
      <c r="D397" s="32"/>
    </row>
    <row r="398" spans="1:4" s="24" customFormat="1">
      <c r="A398" s="1"/>
      <c r="B398" s="35"/>
      <c r="C398" s="35"/>
      <c r="D398" s="32"/>
    </row>
    <row r="399" spans="1:4" s="24" customFormat="1">
      <c r="A399" s="1"/>
      <c r="B399" s="35"/>
      <c r="C399" s="35"/>
      <c r="D399" s="32"/>
    </row>
    <row r="400" spans="1:4" s="24" customFormat="1">
      <c r="A400" s="1"/>
      <c r="B400" s="35"/>
      <c r="C400" s="35"/>
      <c r="D400" s="32"/>
    </row>
    <row r="401" spans="1:4" s="24" customFormat="1">
      <c r="A401" s="1"/>
      <c r="B401" s="35"/>
      <c r="C401" s="35"/>
      <c r="D401" s="32"/>
    </row>
    <row r="402" spans="1:4" s="24" customFormat="1">
      <c r="A402" s="1"/>
      <c r="B402" s="35"/>
      <c r="C402" s="35"/>
      <c r="D402" s="32"/>
    </row>
    <row r="403" spans="1:4" s="24" customFormat="1">
      <c r="A403" s="1"/>
      <c r="B403" s="35"/>
      <c r="C403" s="35"/>
      <c r="D403" s="32"/>
    </row>
    <row r="404" spans="1:4" s="24" customFormat="1">
      <c r="A404" s="1"/>
      <c r="B404" s="35"/>
      <c r="C404" s="35"/>
      <c r="D404" s="32"/>
    </row>
    <row r="405" spans="1:4" s="24" customFormat="1">
      <c r="A405" s="1"/>
      <c r="B405" s="35"/>
      <c r="C405" s="35"/>
      <c r="D405" s="32"/>
    </row>
    <row r="406" spans="1:4" s="24" customFormat="1">
      <c r="A406" s="1"/>
      <c r="B406" s="35"/>
      <c r="C406" s="35"/>
      <c r="D406" s="32"/>
    </row>
    <row r="407" spans="1:4" s="24" customFormat="1">
      <c r="A407" s="1"/>
      <c r="B407" s="35"/>
      <c r="C407" s="35"/>
      <c r="D407" s="32"/>
    </row>
    <row r="408" spans="1:4" s="24" customFormat="1">
      <c r="A408" s="1"/>
      <c r="B408" s="35"/>
      <c r="C408" s="35"/>
      <c r="D408" s="32"/>
    </row>
    <row r="409" spans="1:4" s="24" customFormat="1">
      <c r="A409" s="1"/>
      <c r="B409" s="35"/>
      <c r="C409" s="35"/>
      <c r="D409" s="32"/>
    </row>
    <row r="410" spans="1:4" s="24" customFormat="1">
      <c r="A410" s="1"/>
      <c r="B410" s="35"/>
      <c r="C410" s="35"/>
      <c r="D410" s="32"/>
    </row>
    <row r="411" spans="1:4" s="24" customFormat="1">
      <c r="A411" s="1"/>
      <c r="B411" s="35"/>
      <c r="C411" s="35"/>
      <c r="D411" s="32"/>
    </row>
    <row r="412" spans="1:4" s="24" customFormat="1">
      <c r="A412" s="1"/>
      <c r="B412" s="35"/>
      <c r="C412" s="35"/>
      <c r="D412" s="32"/>
    </row>
    <row r="413" spans="1:4" s="24" customFormat="1">
      <c r="A413" s="1"/>
      <c r="B413" s="35"/>
      <c r="C413" s="35"/>
      <c r="D413" s="32"/>
    </row>
    <row r="414" spans="1:4" s="24" customFormat="1">
      <c r="A414" s="1"/>
      <c r="B414" s="35"/>
      <c r="C414" s="35"/>
      <c r="D414" s="32"/>
    </row>
    <row r="415" spans="1:4" s="24" customFormat="1">
      <c r="A415" s="1"/>
      <c r="B415" s="35"/>
      <c r="C415" s="35"/>
      <c r="D415" s="32"/>
    </row>
    <row r="416" spans="1:4" s="24" customFormat="1">
      <c r="A416" s="1"/>
      <c r="B416" s="35"/>
      <c r="C416" s="35"/>
      <c r="D416" s="32"/>
    </row>
    <row r="417" spans="1:4" s="24" customFormat="1">
      <c r="A417" s="1"/>
      <c r="B417" s="35"/>
      <c r="C417" s="35"/>
      <c r="D417" s="32"/>
    </row>
    <row r="418" spans="1:4" s="24" customFormat="1">
      <c r="A418" s="1"/>
      <c r="B418" s="35"/>
      <c r="C418" s="35"/>
      <c r="D418" s="32"/>
    </row>
    <row r="419" spans="1:4" s="24" customFormat="1">
      <c r="A419" s="1"/>
      <c r="B419" s="35"/>
      <c r="C419" s="35"/>
      <c r="D419" s="32"/>
    </row>
    <row r="420" spans="1:4" s="24" customFormat="1">
      <c r="A420" s="1"/>
      <c r="B420" s="35"/>
      <c r="C420" s="35"/>
      <c r="D420" s="32"/>
    </row>
    <row r="421" spans="1:4" s="24" customFormat="1">
      <c r="A421" s="1"/>
      <c r="B421" s="35"/>
      <c r="C421" s="35"/>
      <c r="D421" s="32"/>
    </row>
    <row r="422" spans="1:4" s="24" customFormat="1">
      <c r="A422" s="1"/>
      <c r="B422" s="35"/>
      <c r="C422" s="35"/>
      <c r="D422" s="32"/>
    </row>
    <row r="423" spans="1:4" s="24" customFormat="1">
      <c r="A423" s="1"/>
      <c r="B423" s="35"/>
      <c r="C423" s="35"/>
      <c r="D423" s="32"/>
    </row>
    <row r="424" spans="1:4" s="24" customFormat="1">
      <c r="A424" s="1"/>
      <c r="B424" s="35"/>
      <c r="C424" s="35"/>
      <c r="D424" s="32"/>
    </row>
    <row r="425" spans="1:4" s="24" customFormat="1">
      <c r="A425" s="1"/>
      <c r="B425" s="35"/>
      <c r="C425" s="35"/>
      <c r="D425" s="32"/>
    </row>
    <row r="426" spans="1:4" s="24" customFormat="1">
      <c r="A426" s="1"/>
      <c r="B426" s="35"/>
      <c r="C426" s="35"/>
      <c r="D426" s="32"/>
    </row>
    <row r="427" spans="1:4" s="24" customFormat="1">
      <c r="A427" s="1"/>
      <c r="B427" s="35"/>
      <c r="C427" s="35"/>
      <c r="D427" s="32"/>
    </row>
    <row r="428" spans="1:4" s="24" customFormat="1">
      <c r="A428" s="1"/>
      <c r="B428" s="35"/>
      <c r="C428" s="35"/>
      <c r="D428" s="32"/>
    </row>
    <row r="429" spans="1:4" s="24" customFormat="1">
      <c r="A429" s="1"/>
      <c r="B429" s="35"/>
      <c r="C429" s="35"/>
      <c r="D429" s="32"/>
    </row>
    <row r="430" spans="1:4" s="24" customFormat="1">
      <c r="A430" s="1"/>
      <c r="B430" s="35"/>
      <c r="C430" s="35"/>
      <c r="D430" s="32"/>
    </row>
    <row r="431" spans="1:4" s="24" customFormat="1">
      <c r="A431" s="1"/>
      <c r="B431" s="35"/>
      <c r="C431" s="35"/>
      <c r="D431" s="32"/>
    </row>
    <row r="432" spans="1:4" s="24" customFormat="1">
      <c r="A432" s="1"/>
      <c r="B432" s="35"/>
      <c r="C432" s="35"/>
      <c r="D432" s="32"/>
    </row>
    <row r="433" spans="1:4" s="24" customFormat="1">
      <c r="A433" s="1"/>
      <c r="B433" s="35"/>
      <c r="C433" s="35"/>
      <c r="D433" s="32"/>
    </row>
    <row r="434" spans="1:4" s="24" customFormat="1">
      <c r="A434" s="1"/>
      <c r="B434" s="35"/>
      <c r="C434" s="35"/>
      <c r="D434" s="32"/>
    </row>
    <row r="435" spans="1:4" s="24" customFormat="1">
      <c r="A435" s="1"/>
      <c r="B435" s="35"/>
      <c r="C435" s="35"/>
      <c r="D435" s="32"/>
    </row>
    <row r="436" spans="1:4" s="24" customFormat="1">
      <c r="A436" s="1"/>
      <c r="B436" s="35"/>
      <c r="C436" s="35"/>
      <c r="D436" s="32"/>
    </row>
    <row r="437" spans="1:4" s="24" customFormat="1">
      <c r="A437" s="1"/>
      <c r="B437" s="35"/>
      <c r="C437" s="35"/>
      <c r="D437" s="32"/>
    </row>
    <row r="438" spans="1:4" s="24" customFormat="1">
      <c r="A438" s="1"/>
      <c r="B438" s="35"/>
      <c r="C438" s="35"/>
      <c r="D438" s="32"/>
    </row>
    <row r="439" spans="1:4" s="24" customFormat="1">
      <c r="A439" s="1"/>
      <c r="B439" s="35"/>
      <c r="C439" s="35"/>
      <c r="D439" s="32"/>
    </row>
    <row r="440" spans="1:4" s="24" customFormat="1">
      <c r="A440" s="1"/>
      <c r="B440" s="35"/>
      <c r="C440" s="35"/>
      <c r="D440" s="32"/>
    </row>
    <row r="441" spans="1:4" s="24" customFormat="1">
      <c r="A441" s="1"/>
      <c r="B441" s="35"/>
      <c r="C441" s="35"/>
      <c r="D441" s="32"/>
    </row>
    <row r="442" spans="1:4" s="24" customFormat="1">
      <c r="A442" s="1"/>
      <c r="B442" s="35"/>
      <c r="C442" s="35"/>
      <c r="D442" s="32"/>
    </row>
    <row r="443" spans="1:4" s="24" customFormat="1">
      <c r="A443" s="1"/>
      <c r="B443" s="35"/>
      <c r="C443" s="35"/>
      <c r="D443" s="32"/>
    </row>
    <row r="444" spans="1:4" s="24" customFormat="1">
      <c r="A444" s="1"/>
      <c r="B444" s="35"/>
      <c r="C444" s="35"/>
      <c r="D444" s="32"/>
    </row>
    <row r="445" spans="1:4" s="24" customFormat="1">
      <c r="A445" s="1"/>
      <c r="B445" s="35"/>
      <c r="C445" s="35"/>
      <c r="D445" s="32"/>
    </row>
    <row r="446" spans="1:4" s="24" customFormat="1">
      <c r="A446" s="1"/>
      <c r="B446" s="35"/>
      <c r="C446" s="35"/>
      <c r="D446" s="32"/>
    </row>
    <row r="447" spans="1:4" s="24" customFormat="1">
      <c r="A447" s="1"/>
      <c r="B447" s="35"/>
      <c r="C447" s="35"/>
      <c r="D447" s="32"/>
    </row>
    <row r="448" spans="1:4" s="24" customFormat="1">
      <c r="A448" s="1"/>
      <c r="B448" s="35"/>
      <c r="C448" s="35"/>
      <c r="D448" s="32"/>
    </row>
    <row r="449" spans="1:4" s="24" customFormat="1">
      <c r="A449" s="1"/>
      <c r="B449" s="35"/>
      <c r="C449" s="35"/>
      <c r="D449" s="32"/>
    </row>
    <row r="450" spans="1:4" s="24" customFormat="1">
      <c r="A450" s="1"/>
      <c r="B450" s="35"/>
      <c r="C450" s="35"/>
      <c r="D450" s="32"/>
    </row>
    <row r="451" spans="1:4" s="24" customFormat="1">
      <c r="A451" s="1"/>
      <c r="B451" s="35"/>
      <c r="C451" s="35"/>
      <c r="D451" s="32"/>
    </row>
    <row r="452" spans="1:4" s="24" customFormat="1">
      <c r="A452" s="1"/>
      <c r="B452" s="35"/>
      <c r="C452" s="35"/>
      <c r="D452" s="32"/>
    </row>
    <row r="453" spans="1:4" s="24" customFormat="1">
      <c r="A453" s="1"/>
      <c r="B453" s="35"/>
      <c r="C453" s="35"/>
      <c r="D453" s="32"/>
    </row>
    <row r="454" spans="1:4" s="24" customFormat="1">
      <c r="A454" s="1"/>
      <c r="B454" s="35"/>
      <c r="C454" s="35"/>
      <c r="D454" s="32"/>
    </row>
    <row r="455" spans="1:4" s="24" customFormat="1">
      <c r="A455" s="1"/>
      <c r="B455" s="35"/>
      <c r="C455" s="35"/>
      <c r="D455" s="32"/>
    </row>
    <row r="456" spans="1:4" s="24" customFormat="1">
      <c r="A456" s="1"/>
      <c r="B456" s="35"/>
      <c r="C456" s="35"/>
      <c r="D456" s="32"/>
    </row>
    <row r="457" spans="1:4" s="24" customFormat="1">
      <c r="A457" s="1"/>
      <c r="B457" s="35"/>
      <c r="C457" s="35"/>
      <c r="D457" s="32"/>
    </row>
    <row r="458" spans="1:4" s="24" customFormat="1">
      <c r="A458" s="1"/>
      <c r="B458" s="35"/>
      <c r="C458" s="35"/>
      <c r="D458" s="32"/>
    </row>
    <row r="459" spans="1:4" s="24" customFormat="1">
      <c r="A459" s="1"/>
      <c r="B459" s="35"/>
      <c r="C459" s="35"/>
      <c r="D459" s="32"/>
    </row>
    <row r="460" spans="1:4" s="24" customFormat="1">
      <c r="A460" s="1"/>
      <c r="B460" s="35"/>
      <c r="C460" s="35"/>
      <c r="D460" s="32"/>
    </row>
    <row r="461" spans="1:4" s="24" customFormat="1">
      <c r="A461" s="1"/>
      <c r="B461" s="35"/>
      <c r="C461" s="35"/>
      <c r="D461" s="32"/>
    </row>
    <row r="462" spans="1:4" s="24" customFormat="1">
      <c r="A462" s="1"/>
      <c r="B462" s="35"/>
      <c r="C462" s="35"/>
      <c r="D462" s="32"/>
    </row>
    <row r="463" spans="1:4" s="24" customFormat="1">
      <c r="A463" s="1"/>
      <c r="B463" s="35"/>
      <c r="C463" s="35"/>
      <c r="D463" s="32"/>
    </row>
    <row r="464" spans="1:4" s="24" customFormat="1">
      <c r="A464" s="1"/>
      <c r="B464" s="35"/>
      <c r="C464" s="35"/>
      <c r="D464" s="32"/>
    </row>
    <row r="465" spans="1:4" s="24" customFormat="1">
      <c r="A465" s="1"/>
      <c r="B465" s="35"/>
      <c r="C465" s="35"/>
      <c r="D465" s="32"/>
    </row>
    <row r="466" spans="1:4" s="24" customFormat="1">
      <c r="A466" s="1"/>
      <c r="B466" s="35"/>
      <c r="C466" s="35"/>
      <c r="D466" s="32"/>
    </row>
    <row r="467" spans="1:4" s="24" customFormat="1">
      <c r="A467" s="1"/>
      <c r="B467" s="35"/>
      <c r="C467" s="35"/>
      <c r="D467" s="32"/>
    </row>
    <row r="468" spans="1:4" s="24" customFormat="1">
      <c r="A468" s="1"/>
      <c r="B468" s="35"/>
      <c r="C468" s="35"/>
      <c r="D468" s="32"/>
    </row>
    <row r="469" spans="1:4" s="24" customFormat="1">
      <c r="A469" s="1"/>
      <c r="B469" s="35"/>
      <c r="C469" s="35"/>
      <c r="D469" s="32"/>
    </row>
    <row r="470" spans="1:4" s="24" customFormat="1">
      <c r="A470" s="1"/>
      <c r="B470" s="35"/>
      <c r="C470" s="35"/>
      <c r="D470" s="32"/>
    </row>
    <row r="471" spans="1:4" s="24" customFormat="1">
      <c r="A471" s="1"/>
      <c r="B471" s="35"/>
      <c r="C471" s="35"/>
      <c r="D471" s="32"/>
    </row>
    <row r="472" spans="1:4" s="24" customFormat="1">
      <c r="A472" s="1"/>
      <c r="B472" s="35"/>
      <c r="C472" s="35"/>
      <c r="D472" s="32"/>
    </row>
    <row r="473" spans="1:4" s="24" customFormat="1">
      <c r="A473" s="1"/>
      <c r="B473" s="35"/>
      <c r="C473" s="35"/>
      <c r="D473" s="32"/>
    </row>
    <row r="474" spans="1:4" s="24" customFormat="1">
      <c r="A474" s="1"/>
      <c r="B474" s="35"/>
      <c r="C474" s="35"/>
      <c r="D474" s="32"/>
    </row>
    <row r="475" spans="1:4" s="24" customFormat="1">
      <c r="A475" s="1"/>
      <c r="B475" s="35"/>
      <c r="C475" s="35"/>
      <c r="D475" s="32"/>
    </row>
    <row r="476" spans="1:4" s="24" customFormat="1">
      <c r="A476" s="1"/>
      <c r="B476" s="35"/>
      <c r="C476" s="35"/>
      <c r="D476" s="32"/>
    </row>
    <row r="477" spans="1:4" s="24" customFormat="1">
      <c r="A477" s="1"/>
      <c r="B477" s="35"/>
      <c r="C477" s="35"/>
      <c r="D477" s="32"/>
    </row>
    <row r="478" spans="1:4" s="24" customFormat="1">
      <c r="A478" s="1"/>
      <c r="B478" s="35"/>
      <c r="C478" s="35"/>
      <c r="D478" s="32"/>
    </row>
    <row r="479" spans="1:4" s="24" customFormat="1">
      <c r="A479" s="1"/>
      <c r="B479" s="35"/>
      <c r="C479" s="35"/>
      <c r="D479" s="32"/>
    </row>
    <row r="480" spans="1:4" s="24" customFormat="1">
      <c r="A480" s="1"/>
      <c r="B480" s="35"/>
      <c r="C480" s="35"/>
      <c r="D480" s="32"/>
    </row>
    <row r="481" spans="1:4" s="24" customFormat="1">
      <c r="A481" s="1"/>
      <c r="B481" s="35"/>
      <c r="C481" s="35"/>
      <c r="D481" s="32"/>
    </row>
    <row r="482" spans="1:4" s="24" customFormat="1">
      <c r="A482" s="1"/>
      <c r="B482" s="35"/>
      <c r="C482" s="35"/>
      <c r="D482" s="32"/>
    </row>
    <row r="483" spans="1:4" s="24" customFormat="1">
      <c r="A483" s="1"/>
      <c r="B483" s="35"/>
      <c r="C483" s="35"/>
      <c r="D483" s="32"/>
    </row>
    <row r="484" spans="1:4" s="24" customFormat="1">
      <c r="A484" s="1"/>
      <c r="B484" s="35"/>
      <c r="C484" s="35"/>
      <c r="D484" s="32"/>
    </row>
    <row r="485" spans="1:4" s="24" customFormat="1">
      <c r="A485" s="1"/>
      <c r="B485" s="35"/>
      <c r="C485" s="35"/>
      <c r="D485" s="32"/>
    </row>
    <row r="486" spans="1:4" s="24" customFormat="1">
      <c r="A486" s="1"/>
      <c r="B486" s="35"/>
      <c r="C486" s="35"/>
      <c r="D486" s="32"/>
    </row>
    <row r="487" spans="1:4" s="24" customFormat="1">
      <c r="A487" s="1"/>
      <c r="B487" s="35"/>
      <c r="C487" s="35"/>
      <c r="D487" s="32"/>
    </row>
    <row r="488" spans="1:4" s="24" customFormat="1">
      <c r="A488" s="1"/>
      <c r="B488" s="35"/>
      <c r="C488" s="35"/>
      <c r="D488" s="32"/>
    </row>
    <row r="489" spans="1:4" s="24" customFormat="1">
      <c r="A489" s="1"/>
      <c r="B489" s="35"/>
      <c r="C489" s="35"/>
      <c r="D489" s="32"/>
    </row>
    <row r="490" spans="1:4" s="24" customFormat="1">
      <c r="A490" s="1"/>
      <c r="B490" s="35"/>
      <c r="C490" s="35"/>
      <c r="D490" s="32"/>
    </row>
    <row r="491" spans="1:4" s="24" customFormat="1">
      <c r="A491" s="1"/>
      <c r="B491" s="35"/>
      <c r="C491" s="35"/>
      <c r="D491" s="32"/>
    </row>
    <row r="492" spans="1:4" s="24" customFormat="1">
      <c r="A492" s="1"/>
      <c r="B492" s="35"/>
      <c r="C492" s="35"/>
      <c r="D492" s="32"/>
    </row>
    <row r="493" spans="1:4" s="24" customFormat="1">
      <c r="A493" s="1"/>
      <c r="B493" s="35"/>
      <c r="C493" s="35"/>
      <c r="D493" s="32"/>
    </row>
    <row r="494" spans="1:4" s="24" customFormat="1">
      <c r="A494" s="1"/>
      <c r="B494" s="35"/>
      <c r="C494" s="35"/>
      <c r="D494" s="32"/>
    </row>
    <row r="495" spans="1:4" s="24" customFormat="1">
      <c r="A495" s="1"/>
      <c r="B495" s="35"/>
      <c r="C495" s="35"/>
      <c r="D495" s="32"/>
    </row>
    <row r="496" spans="1:4" s="24" customFormat="1">
      <c r="A496" s="1"/>
      <c r="B496" s="35"/>
      <c r="C496" s="35"/>
      <c r="D496" s="32"/>
    </row>
    <row r="497" spans="1:4" s="24" customFormat="1">
      <c r="A497" s="1"/>
      <c r="B497" s="35"/>
      <c r="C497" s="35"/>
      <c r="D497" s="32"/>
    </row>
    <row r="498" spans="1:4" s="24" customFormat="1">
      <c r="A498" s="1"/>
      <c r="B498" s="35"/>
      <c r="C498" s="35"/>
      <c r="D498" s="32"/>
    </row>
    <row r="499" spans="1:4" s="24" customFormat="1">
      <c r="A499" s="1"/>
      <c r="B499" s="35"/>
      <c r="C499" s="35"/>
      <c r="D499" s="32"/>
    </row>
    <row r="500" spans="1:4" s="24" customFormat="1">
      <c r="A500" s="1"/>
      <c r="B500" s="35"/>
      <c r="C500" s="35"/>
      <c r="D500" s="32"/>
    </row>
    <row r="501" spans="1:4" s="24" customFormat="1">
      <c r="A501" s="1"/>
      <c r="B501" s="35"/>
      <c r="C501" s="35"/>
      <c r="D501" s="32"/>
    </row>
    <row r="502" spans="1:4" s="24" customFormat="1">
      <c r="A502" s="1"/>
      <c r="B502" s="35"/>
      <c r="C502" s="35"/>
      <c r="D502" s="32"/>
    </row>
    <row r="503" spans="1:4" s="24" customFormat="1">
      <c r="A503" s="1"/>
      <c r="B503" s="35"/>
      <c r="C503" s="35"/>
      <c r="D503" s="32"/>
    </row>
    <row r="504" spans="1:4" s="24" customFormat="1">
      <c r="A504" s="1"/>
      <c r="B504" s="35"/>
      <c r="C504" s="35"/>
      <c r="D504" s="32"/>
    </row>
    <row r="505" spans="1:4" s="24" customFormat="1">
      <c r="A505" s="1"/>
      <c r="B505" s="35"/>
      <c r="C505" s="35"/>
      <c r="D505" s="32"/>
    </row>
    <row r="506" spans="1:4" s="24" customFormat="1">
      <c r="A506" s="1"/>
      <c r="B506" s="35"/>
      <c r="C506" s="35"/>
      <c r="D506" s="32"/>
    </row>
    <row r="507" spans="1:4" s="24" customFormat="1">
      <c r="A507" s="1"/>
      <c r="B507" s="35"/>
      <c r="C507" s="35"/>
      <c r="D507" s="32"/>
    </row>
    <row r="508" spans="1:4" s="24" customFormat="1">
      <c r="A508" s="1"/>
      <c r="B508" s="35"/>
      <c r="C508" s="35"/>
      <c r="D508" s="32"/>
    </row>
    <row r="509" spans="1:4" s="24" customFormat="1">
      <c r="A509" s="1"/>
      <c r="B509" s="35"/>
      <c r="C509" s="35"/>
      <c r="D509" s="32"/>
    </row>
    <row r="510" spans="1:4" s="24" customFormat="1">
      <c r="A510" s="1"/>
      <c r="B510" s="35"/>
      <c r="C510" s="35"/>
      <c r="D510" s="32"/>
    </row>
    <row r="511" spans="1:4" s="24" customFormat="1">
      <c r="A511" s="1"/>
      <c r="B511" s="35"/>
      <c r="C511" s="35"/>
      <c r="D511" s="32"/>
    </row>
    <row r="512" spans="1:4" s="24" customFormat="1">
      <c r="A512" s="1"/>
      <c r="B512" s="35"/>
      <c r="C512" s="35"/>
      <c r="D512" s="32"/>
    </row>
    <row r="513" spans="1:4" s="24" customFormat="1">
      <c r="A513" s="1"/>
      <c r="B513" s="35"/>
      <c r="C513" s="35"/>
      <c r="D513" s="32"/>
    </row>
    <row r="514" spans="1:4" s="24" customFormat="1">
      <c r="A514" s="1"/>
      <c r="B514" s="35"/>
      <c r="C514" s="35"/>
      <c r="D514" s="32"/>
    </row>
    <row r="515" spans="1:4" s="24" customFormat="1">
      <c r="A515" s="1"/>
      <c r="B515" s="35"/>
      <c r="C515" s="35"/>
      <c r="D515" s="32"/>
    </row>
    <row r="516" spans="1:4" s="24" customFormat="1">
      <c r="A516" s="1"/>
      <c r="B516" s="35"/>
      <c r="C516" s="35"/>
      <c r="D516" s="32"/>
    </row>
    <row r="517" spans="1:4" s="24" customFormat="1">
      <c r="A517" s="1"/>
      <c r="B517" s="35"/>
      <c r="C517" s="35"/>
      <c r="D517" s="32"/>
    </row>
    <row r="518" spans="1:4" s="24" customFormat="1">
      <c r="A518" s="1"/>
      <c r="B518" s="35"/>
      <c r="C518" s="35"/>
      <c r="D518" s="32"/>
    </row>
    <row r="519" spans="1:4" s="24" customFormat="1">
      <c r="A519" s="1"/>
      <c r="B519" s="35"/>
      <c r="C519" s="35"/>
      <c r="D519" s="32"/>
    </row>
    <row r="520" spans="1:4" s="24" customFormat="1">
      <c r="A520" s="1"/>
      <c r="B520" s="35"/>
      <c r="C520" s="35"/>
      <c r="D520" s="32"/>
    </row>
    <row r="521" spans="1:4" s="24" customFormat="1">
      <c r="A521" s="1"/>
      <c r="B521" s="35"/>
      <c r="C521" s="35"/>
      <c r="D521" s="32"/>
    </row>
    <row r="522" spans="1:4" s="24" customFormat="1">
      <c r="A522" s="1"/>
      <c r="B522" s="35"/>
      <c r="C522" s="35"/>
      <c r="D522" s="32"/>
    </row>
    <row r="523" spans="1:4" s="24" customFormat="1">
      <c r="A523" s="1"/>
      <c r="B523" s="35"/>
      <c r="C523" s="35"/>
      <c r="D523" s="32"/>
    </row>
    <row r="524" spans="1:4" s="24" customFormat="1">
      <c r="A524" s="1"/>
      <c r="B524" s="35"/>
      <c r="C524" s="35"/>
      <c r="D524" s="32"/>
    </row>
    <row r="525" spans="1:4" s="24" customFormat="1">
      <c r="A525" s="1"/>
      <c r="B525" s="35"/>
      <c r="C525" s="35"/>
      <c r="D525" s="32"/>
    </row>
    <row r="526" spans="1:4" s="24" customFormat="1">
      <c r="A526" s="1"/>
      <c r="B526" s="35"/>
      <c r="C526" s="35"/>
      <c r="D526" s="32"/>
    </row>
    <row r="527" spans="1:4" s="24" customFormat="1">
      <c r="A527" s="1"/>
      <c r="B527" s="35"/>
      <c r="C527" s="35"/>
      <c r="D527" s="32"/>
    </row>
    <row r="528" spans="1:4" s="24" customFormat="1">
      <c r="A528" s="1"/>
      <c r="B528" s="35"/>
      <c r="C528" s="35"/>
      <c r="D528" s="32"/>
    </row>
    <row r="529" spans="1:4" s="24" customFormat="1">
      <c r="A529" s="1"/>
      <c r="B529" s="35"/>
      <c r="C529" s="35"/>
      <c r="D529" s="32"/>
    </row>
    <row r="530" spans="1:4" s="24" customFormat="1">
      <c r="A530" s="1"/>
      <c r="B530" s="35"/>
      <c r="C530" s="35"/>
      <c r="D530" s="32"/>
    </row>
    <row r="531" spans="1:4" s="24" customFormat="1">
      <c r="A531" s="1"/>
      <c r="B531" s="35"/>
      <c r="C531" s="35"/>
      <c r="D531" s="32"/>
    </row>
    <row r="532" spans="1:4" s="24" customFormat="1">
      <c r="A532" s="1"/>
      <c r="B532" s="35"/>
      <c r="C532" s="35"/>
      <c r="D532" s="32"/>
    </row>
    <row r="533" spans="1:4" s="24" customFormat="1">
      <c r="A533" s="1"/>
      <c r="B533" s="35"/>
      <c r="C533" s="35"/>
      <c r="D533" s="32"/>
    </row>
    <row r="534" spans="1:4" s="24" customFormat="1">
      <c r="A534" s="1"/>
      <c r="B534" s="35"/>
      <c r="C534" s="35"/>
      <c r="D534" s="32"/>
    </row>
    <row r="535" spans="1:4" s="24" customFormat="1">
      <c r="A535" s="1"/>
      <c r="B535" s="35"/>
      <c r="C535" s="35"/>
      <c r="D535" s="32"/>
    </row>
    <row r="536" spans="1:4" s="24" customFormat="1">
      <c r="A536" s="1"/>
      <c r="B536" s="35"/>
      <c r="C536" s="35"/>
      <c r="D536" s="32"/>
    </row>
    <row r="537" spans="1:4" s="24" customFormat="1">
      <c r="A537" s="1"/>
      <c r="B537" s="35"/>
      <c r="C537" s="35"/>
      <c r="D537" s="32"/>
    </row>
    <row r="538" spans="1:4" s="24" customFormat="1">
      <c r="A538" s="1"/>
      <c r="B538" s="35"/>
      <c r="C538" s="35"/>
      <c r="D538" s="32"/>
    </row>
    <row r="539" spans="1:4" s="24" customFormat="1">
      <c r="A539" s="1"/>
      <c r="B539" s="35"/>
      <c r="C539" s="35"/>
      <c r="D539" s="32"/>
    </row>
    <row r="540" spans="1:4" s="24" customFormat="1">
      <c r="A540" s="1"/>
      <c r="B540" s="35"/>
      <c r="C540" s="35"/>
      <c r="D540" s="32"/>
    </row>
    <row r="541" spans="1:4" s="24" customFormat="1">
      <c r="A541" s="1"/>
      <c r="B541" s="35"/>
      <c r="C541" s="35"/>
      <c r="D541" s="32"/>
    </row>
    <row r="542" spans="1:4" s="24" customFormat="1">
      <c r="A542" s="1"/>
      <c r="B542" s="35"/>
      <c r="C542" s="35"/>
      <c r="D542" s="32"/>
    </row>
    <row r="543" spans="1:4" s="24" customFormat="1">
      <c r="A543" s="1"/>
      <c r="B543" s="35"/>
      <c r="C543" s="35"/>
      <c r="D543" s="32"/>
    </row>
    <row r="544" spans="1:4" s="24" customFormat="1">
      <c r="A544" s="1"/>
      <c r="B544" s="35"/>
      <c r="C544" s="35"/>
      <c r="D544" s="32"/>
    </row>
    <row r="545" spans="1:4" s="24" customFormat="1">
      <c r="A545" s="1"/>
      <c r="B545" s="35"/>
      <c r="C545" s="35"/>
      <c r="D545" s="32"/>
    </row>
    <row r="546" spans="1:4" s="24" customFormat="1">
      <c r="A546" s="1"/>
      <c r="B546" s="35"/>
      <c r="C546" s="35"/>
      <c r="D546" s="32"/>
    </row>
    <row r="547" spans="1:4" s="24" customFormat="1">
      <c r="A547" s="1"/>
      <c r="B547" s="35"/>
      <c r="C547" s="35"/>
      <c r="D547" s="32"/>
    </row>
    <row r="548" spans="1:4" s="24" customFormat="1">
      <c r="A548" s="1"/>
      <c r="B548" s="35"/>
      <c r="C548" s="35"/>
      <c r="D548" s="32"/>
    </row>
    <row r="549" spans="1:4" s="24" customFormat="1">
      <c r="A549" s="1"/>
      <c r="B549" s="35"/>
      <c r="C549" s="35"/>
      <c r="D549" s="32"/>
    </row>
    <row r="550" spans="1:4" s="24" customFormat="1">
      <c r="A550" s="1"/>
      <c r="B550" s="35"/>
      <c r="C550" s="35"/>
      <c r="D550" s="32"/>
    </row>
    <row r="551" spans="1:4" s="24" customFormat="1">
      <c r="A551" s="1"/>
      <c r="B551" s="35"/>
      <c r="C551" s="35"/>
      <c r="D551" s="32"/>
    </row>
    <row r="552" spans="1:4" s="24" customFormat="1">
      <c r="A552" s="1"/>
      <c r="B552" s="35"/>
      <c r="C552" s="35"/>
      <c r="D552" s="32"/>
    </row>
    <row r="553" spans="1:4" s="24" customFormat="1">
      <c r="A553" s="1"/>
      <c r="B553" s="35"/>
      <c r="C553" s="35"/>
      <c r="D553" s="32"/>
    </row>
    <row r="554" spans="1:4" s="24" customFormat="1">
      <c r="A554" s="1"/>
      <c r="B554" s="35"/>
      <c r="C554" s="35"/>
      <c r="D554" s="32"/>
    </row>
    <row r="555" spans="1:4" s="24" customFormat="1">
      <c r="A555" s="1"/>
      <c r="B555" s="35"/>
      <c r="C555" s="35"/>
      <c r="D555" s="32"/>
    </row>
    <row r="556" spans="1:4" s="24" customFormat="1">
      <c r="A556" s="1"/>
      <c r="B556" s="35"/>
      <c r="C556" s="35"/>
      <c r="D556" s="32"/>
    </row>
    <row r="557" spans="1:4" s="24" customFormat="1">
      <c r="A557" s="1"/>
      <c r="B557" s="35"/>
      <c r="C557" s="35"/>
      <c r="D557" s="32"/>
    </row>
    <row r="558" spans="1:4" s="24" customFormat="1">
      <c r="A558" s="1"/>
      <c r="B558" s="35"/>
      <c r="C558" s="35"/>
      <c r="D558" s="32"/>
    </row>
    <row r="559" spans="1:4" s="24" customFormat="1">
      <c r="A559" s="1"/>
      <c r="B559" s="35"/>
      <c r="C559" s="35"/>
      <c r="D559" s="32"/>
    </row>
    <row r="560" spans="1:4" s="24" customFormat="1">
      <c r="A560" s="1"/>
      <c r="B560" s="35"/>
      <c r="C560" s="35"/>
      <c r="D560" s="32"/>
    </row>
    <row r="561" spans="1:4" s="24" customFormat="1">
      <c r="A561" s="1"/>
      <c r="B561" s="35"/>
      <c r="C561" s="35"/>
      <c r="D561" s="32"/>
    </row>
    <row r="562" spans="1:4" s="24" customFormat="1">
      <c r="A562" s="1"/>
      <c r="B562" s="35"/>
      <c r="C562" s="35"/>
      <c r="D562" s="32"/>
    </row>
    <row r="563" spans="1:4" s="24" customFormat="1">
      <c r="A563" s="1"/>
      <c r="B563" s="35"/>
      <c r="C563" s="35"/>
      <c r="D563" s="32"/>
    </row>
    <row r="564" spans="1:4" s="24" customFormat="1">
      <c r="A564" s="1"/>
      <c r="B564" s="35"/>
      <c r="C564" s="35"/>
      <c r="D564" s="32"/>
    </row>
    <row r="565" spans="1:4" s="24" customFormat="1">
      <c r="A565" s="1"/>
      <c r="B565" s="35"/>
      <c r="C565" s="35"/>
      <c r="D565" s="32"/>
    </row>
    <row r="566" spans="1:4" s="24" customFormat="1">
      <c r="A566" s="1"/>
      <c r="B566" s="35"/>
      <c r="C566" s="35"/>
      <c r="D566" s="32"/>
    </row>
    <row r="567" spans="1:4" s="24" customFormat="1">
      <c r="A567" s="1"/>
      <c r="B567" s="35"/>
      <c r="C567" s="35"/>
      <c r="D567" s="32"/>
    </row>
    <row r="568" spans="1:4" s="24" customFormat="1">
      <c r="A568" s="1"/>
      <c r="B568" s="35"/>
      <c r="C568" s="35"/>
      <c r="D568" s="32"/>
    </row>
    <row r="569" spans="1:4" s="24" customFormat="1">
      <c r="A569" s="1"/>
      <c r="B569" s="35"/>
      <c r="C569" s="35"/>
      <c r="D569" s="32"/>
    </row>
    <row r="570" spans="1:4" s="24" customFormat="1">
      <c r="A570" s="1"/>
      <c r="B570" s="35"/>
      <c r="C570" s="35"/>
      <c r="D570" s="32"/>
    </row>
    <row r="571" spans="1:4" s="24" customFormat="1">
      <c r="A571" s="1"/>
      <c r="B571" s="35"/>
      <c r="C571" s="35"/>
      <c r="D571" s="32"/>
    </row>
    <row r="572" spans="1:4" s="24" customFormat="1">
      <c r="A572" s="1"/>
      <c r="B572" s="35"/>
      <c r="C572" s="35"/>
      <c r="D572" s="32"/>
    </row>
    <row r="573" spans="1:4" s="24" customFormat="1">
      <c r="A573" s="1"/>
      <c r="B573" s="35"/>
      <c r="C573" s="35"/>
      <c r="D573" s="32"/>
    </row>
    <row r="574" spans="1:4" s="24" customFormat="1">
      <c r="A574" s="1"/>
      <c r="B574" s="35"/>
      <c r="C574" s="35"/>
      <c r="D574" s="32"/>
    </row>
    <row r="575" spans="1:4" s="24" customFormat="1">
      <c r="A575" s="1"/>
      <c r="B575" s="35"/>
      <c r="C575" s="35"/>
      <c r="D575" s="32"/>
    </row>
    <row r="576" spans="1:4" s="24" customFormat="1">
      <c r="A576" s="1"/>
      <c r="B576" s="35"/>
      <c r="C576" s="35"/>
      <c r="D576" s="32"/>
    </row>
    <row r="577" spans="1:4" s="24" customFormat="1">
      <c r="A577" s="1"/>
      <c r="B577" s="35"/>
      <c r="C577" s="35"/>
      <c r="D577" s="32"/>
    </row>
    <row r="578" spans="1:4" s="24" customFormat="1">
      <c r="A578" s="1"/>
      <c r="B578" s="35"/>
      <c r="C578" s="35"/>
      <c r="D578" s="32"/>
    </row>
    <row r="579" spans="1:4" s="24" customFormat="1">
      <c r="A579" s="1"/>
      <c r="B579" s="35"/>
      <c r="C579" s="35"/>
      <c r="D579" s="32"/>
    </row>
    <row r="580" spans="1:4" s="24" customFormat="1">
      <c r="A580" s="1"/>
      <c r="B580" s="35"/>
      <c r="C580" s="35"/>
      <c r="D580" s="32"/>
    </row>
    <row r="581" spans="1:4" s="24" customFormat="1">
      <c r="A581" s="1"/>
      <c r="B581" s="35"/>
      <c r="C581" s="35"/>
      <c r="D581" s="32"/>
    </row>
    <row r="582" spans="1:4" s="24" customFormat="1">
      <c r="A582" s="1"/>
      <c r="B582" s="35"/>
      <c r="C582" s="35"/>
      <c r="D582" s="32"/>
    </row>
    <row r="583" spans="1:4" s="24" customFormat="1">
      <c r="A583" s="1"/>
      <c r="B583" s="35"/>
      <c r="C583" s="35"/>
      <c r="D583" s="32"/>
    </row>
    <row r="584" spans="1:4" s="24" customFormat="1">
      <c r="A584" s="1"/>
      <c r="B584" s="35"/>
      <c r="C584" s="35"/>
      <c r="D584" s="32"/>
    </row>
    <row r="585" spans="1:4" s="24" customFormat="1">
      <c r="A585" s="1"/>
      <c r="B585" s="35"/>
      <c r="C585" s="35"/>
      <c r="D585" s="32"/>
    </row>
    <row r="586" spans="1:4" s="24" customFormat="1">
      <c r="A586" s="1"/>
      <c r="B586" s="35"/>
      <c r="C586" s="35"/>
      <c r="D586" s="32"/>
    </row>
    <row r="587" spans="1:4" s="24" customFormat="1">
      <c r="A587" s="1"/>
      <c r="B587" s="35"/>
      <c r="C587" s="35"/>
      <c r="D587" s="32"/>
    </row>
    <row r="588" spans="1:4" s="24" customFormat="1">
      <c r="A588" s="1"/>
      <c r="B588" s="35"/>
      <c r="C588" s="35"/>
      <c r="D588" s="32"/>
    </row>
    <row r="589" spans="1:4" s="24" customFormat="1">
      <c r="A589" s="1"/>
      <c r="B589" s="35"/>
      <c r="C589" s="35"/>
      <c r="D589" s="32"/>
    </row>
    <row r="590" spans="1:4" s="24" customFormat="1">
      <c r="A590" s="1"/>
      <c r="B590" s="35"/>
      <c r="C590" s="35"/>
      <c r="D590" s="32"/>
    </row>
    <row r="591" spans="1:4" s="24" customFormat="1">
      <c r="A591" s="1"/>
      <c r="B591" s="35"/>
      <c r="C591" s="35"/>
      <c r="D591" s="32"/>
    </row>
    <row r="592" spans="1:4" s="24" customFormat="1">
      <c r="A592" s="1"/>
      <c r="B592" s="35"/>
      <c r="C592" s="35"/>
      <c r="D592" s="32"/>
    </row>
    <row r="593" spans="1:4" s="24" customFormat="1">
      <c r="A593" s="1"/>
      <c r="B593" s="35"/>
      <c r="C593" s="35"/>
      <c r="D593" s="32"/>
    </row>
    <row r="594" spans="1:4" s="24" customFormat="1">
      <c r="A594" s="1"/>
      <c r="B594" s="35"/>
      <c r="C594" s="35"/>
      <c r="D594" s="32"/>
    </row>
    <row r="595" spans="1:4" s="24" customFormat="1">
      <c r="A595" s="1"/>
      <c r="B595" s="35"/>
      <c r="C595" s="35"/>
      <c r="D595" s="32"/>
    </row>
    <row r="596" spans="1:4" s="24" customFormat="1">
      <c r="A596" s="1"/>
      <c r="B596" s="35"/>
      <c r="C596" s="35"/>
      <c r="D596" s="32"/>
    </row>
    <row r="597" spans="1:4" s="24" customFormat="1">
      <c r="A597" s="1"/>
      <c r="B597" s="35"/>
      <c r="C597" s="35"/>
      <c r="D597" s="32"/>
    </row>
    <row r="598" spans="1:4" s="24" customFormat="1">
      <c r="A598" s="1"/>
      <c r="B598" s="35"/>
      <c r="C598" s="35"/>
      <c r="D598" s="32"/>
    </row>
    <row r="599" spans="1:4" s="24" customFormat="1">
      <c r="A599" s="1"/>
      <c r="B599" s="35"/>
      <c r="C599" s="35"/>
      <c r="D599" s="32"/>
    </row>
    <row r="600" spans="1:4" s="24" customFormat="1">
      <c r="A600" s="1"/>
      <c r="B600" s="35"/>
      <c r="C600" s="35"/>
      <c r="D600" s="32"/>
    </row>
    <row r="601" spans="1:4" s="24" customFormat="1">
      <c r="A601" s="1"/>
      <c r="B601" s="35"/>
      <c r="C601" s="35"/>
      <c r="D601" s="32"/>
    </row>
    <row r="602" spans="1:4" s="24" customFormat="1">
      <c r="A602" s="1"/>
      <c r="B602" s="35"/>
      <c r="C602" s="35"/>
      <c r="D602" s="32"/>
    </row>
    <row r="603" spans="1:4" s="24" customFormat="1">
      <c r="A603" s="1"/>
      <c r="B603" s="35"/>
      <c r="C603" s="35"/>
      <c r="D603" s="32"/>
    </row>
    <row r="604" spans="1:4" s="24" customFormat="1">
      <c r="A604" s="1"/>
      <c r="B604" s="35"/>
      <c r="C604" s="35"/>
      <c r="D604" s="32"/>
    </row>
    <row r="605" spans="1:4" s="24" customFormat="1">
      <c r="A605" s="1"/>
      <c r="B605" s="35"/>
      <c r="C605" s="35"/>
      <c r="D605" s="32"/>
    </row>
    <row r="606" spans="1:4" s="24" customFormat="1">
      <c r="A606" s="1"/>
      <c r="B606" s="35"/>
      <c r="C606" s="35"/>
      <c r="D606" s="32"/>
    </row>
    <row r="607" spans="1:4" s="24" customFormat="1">
      <c r="A607" s="1"/>
      <c r="B607" s="35"/>
      <c r="C607" s="35"/>
      <c r="D607" s="32"/>
    </row>
    <row r="608" spans="1:4" s="24" customFormat="1">
      <c r="A608" s="1"/>
      <c r="B608" s="35"/>
      <c r="C608" s="35"/>
      <c r="D608" s="32"/>
    </row>
    <row r="609" spans="1:4" s="24" customFormat="1">
      <c r="A609" s="1"/>
      <c r="B609" s="35"/>
      <c r="C609" s="35"/>
      <c r="D609" s="32"/>
    </row>
    <row r="610" spans="1:4" s="24" customFormat="1">
      <c r="A610" s="1"/>
      <c r="B610" s="35"/>
      <c r="C610" s="35"/>
      <c r="D610" s="32"/>
    </row>
    <row r="611" spans="1:4" s="24" customFormat="1">
      <c r="A611" s="1"/>
      <c r="B611" s="35"/>
      <c r="C611" s="35"/>
      <c r="D611" s="32"/>
    </row>
    <row r="612" spans="1:4" s="24" customFormat="1">
      <c r="A612" s="1"/>
      <c r="B612" s="35"/>
      <c r="C612" s="35"/>
      <c r="D612" s="32"/>
    </row>
    <row r="613" spans="1:4" s="24" customFormat="1">
      <c r="A613" s="1"/>
      <c r="B613" s="35"/>
      <c r="C613" s="35"/>
      <c r="D613" s="32"/>
    </row>
    <row r="614" spans="1:4" s="24" customFormat="1">
      <c r="A614" s="1"/>
      <c r="B614" s="35"/>
      <c r="C614" s="35"/>
      <c r="D614" s="32"/>
    </row>
    <row r="615" spans="1:4" s="24" customFormat="1">
      <c r="A615" s="1"/>
      <c r="B615" s="35"/>
      <c r="C615" s="35"/>
      <c r="D615" s="32"/>
    </row>
    <row r="616" spans="1:4" s="24" customFormat="1">
      <c r="A616" s="1"/>
      <c r="B616" s="35"/>
      <c r="C616" s="35"/>
      <c r="D616" s="32"/>
    </row>
    <row r="617" spans="1:4" s="24" customFormat="1">
      <c r="A617" s="1"/>
      <c r="B617" s="35"/>
      <c r="C617" s="35"/>
      <c r="D617" s="32"/>
    </row>
    <row r="618" spans="1:4" s="24" customFormat="1">
      <c r="A618" s="1"/>
      <c r="B618" s="35"/>
      <c r="C618" s="35"/>
      <c r="D618" s="32"/>
    </row>
    <row r="619" spans="1:4" s="24" customFormat="1">
      <c r="A619" s="1"/>
      <c r="B619" s="35"/>
      <c r="C619" s="35"/>
      <c r="D619" s="32"/>
    </row>
    <row r="620" spans="1:4" s="24" customFormat="1">
      <c r="A620" s="1"/>
      <c r="B620" s="35"/>
      <c r="C620" s="35"/>
      <c r="D620" s="32"/>
    </row>
    <row r="621" spans="1:4" s="24" customFormat="1">
      <c r="A621" s="1"/>
      <c r="B621" s="35"/>
      <c r="C621" s="35"/>
      <c r="D621" s="32"/>
    </row>
    <row r="622" spans="1:4" s="24" customFormat="1">
      <c r="A622" s="1"/>
      <c r="B622" s="35"/>
      <c r="C622" s="35"/>
      <c r="D622" s="32"/>
    </row>
    <row r="623" spans="1:4" s="24" customFormat="1">
      <c r="A623" s="1"/>
      <c r="B623" s="35"/>
      <c r="C623" s="35"/>
      <c r="D623" s="32"/>
    </row>
    <row r="624" spans="1:4" s="24" customFormat="1">
      <c r="A624" s="1"/>
      <c r="B624" s="35"/>
      <c r="C624" s="35"/>
      <c r="D624" s="32"/>
    </row>
    <row r="625" spans="1:4" s="24" customFormat="1">
      <c r="A625" s="1"/>
      <c r="B625" s="35"/>
      <c r="C625" s="35"/>
      <c r="D625" s="32"/>
    </row>
    <row r="626" spans="1:4" s="24" customFormat="1">
      <c r="A626" s="1"/>
      <c r="B626" s="35"/>
      <c r="C626" s="35"/>
      <c r="D626" s="32"/>
    </row>
    <row r="627" spans="1:4" s="24" customFormat="1">
      <c r="A627" s="1"/>
      <c r="B627" s="35"/>
      <c r="C627" s="35"/>
      <c r="D627" s="32"/>
    </row>
    <row r="628" spans="1:4" s="24" customFormat="1">
      <c r="A628" s="1"/>
      <c r="B628" s="35"/>
      <c r="C628" s="35"/>
      <c r="D628" s="32"/>
    </row>
    <row r="629" spans="1:4" s="24" customFormat="1">
      <c r="A629" s="1"/>
      <c r="B629" s="35"/>
      <c r="C629" s="35"/>
      <c r="D629" s="32"/>
    </row>
    <row r="630" spans="1:4" s="24" customFormat="1">
      <c r="A630" s="1"/>
      <c r="B630" s="35"/>
      <c r="C630" s="35"/>
      <c r="D630" s="32"/>
    </row>
    <row r="631" spans="1:4" s="24" customFormat="1">
      <c r="A631" s="1"/>
      <c r="B631" s="35"/>
      <c r="C631" s="35"/>
      <c r="D631" s="32"/>
    </row>
    <row r="632" spans="1:4" s="24" customFormat="1">
      <c r="A632" s="1"/>
      <c r="B632" s="35"/>
      <c r="C632" s="35"/>
      <c r="D632" s="32"/>
    </row>
    <row r="633" spans="1:4" s="24" customFormat="1">
      <c r="A633" s="1"/>
      <c r="B633" s="35"/>
      <c r="C633" s="35"/>
      <c r="D633" s="32"/>
    </row>
    <row r="634" spans="1:4" s="24" customFormat="1">
      <c r="A634" s="1"/>
      <c r="B634" s="35"/>
      <c r="C634" s="35"/>
      <c r="D634" s="32"/>
    </row>
    <row r="635" spans="1:4" s="24" customFormat="1">
      <c r="A635" s="1"/>
      <c r="B635" s="35"/>
      <c r="C635" s="35"/>
      <c r="D635" s="32"/>
    </row>
    <row r="636" spans="1:4" s="24" customFormat="1">
      <c r="A636" s="1"/>
      <c r="B636" s="35"/>
      <c r="C636" s="35"/>
      <c r="D636" s="32"/>
    </row>
    <row r="637" spans="1:4" s="24" customFormat="1">
      <c r="A637" s="1"/>
      <c r="B637" s="35"/>
      <c r="C637" s="35"/>
      <c r="D637" s="32"/>
    </row>
    <row r="638" spans="1:4" s="24" customFormat="1">
      <c r="A638" s="1"/>
      <c r="B638" s="35"/>
      <c r="C638" s="35"/>
      <c r="D638" s="32"/>
    </row>
    <row r="639" spans="1:4" s="24" customFormat="1">
      <c r="A639" s="1"/>
      <c r="B639" s="35"/>
      <c r="C639" s="35"/>
      <c r="D639" s="32"/>
    </row>
    <row r="640" spans="1:4" s="24" customFormat="1">
      <c r="A640" s="1"/>
      <c r="B640" s="35"/>
      <c r="C640" s="35"/>
      <c r="D640" s="32"/>
    </row>
    <row r="641" spans="1:4" s="24" customFormat="1">
      <c r="A641" s="1"/>
      <c r="B641" s="35"/>
      <c r="C641" s="35"/>
      <c r="D641" s="32"/>
    </row>
    <row r="642" spans="1:4" s="24" customFormat="1">
      <c r="A642" s="1"/>
      <c r="B642" s="35"/>
      <c r="C642" s="35"/>
      <c r="D642" s="32"/>
    </row>
    <row r="643" spans="1:4" s="24" customFormat="1">
      <c r="A643" s="1"/>
      <c r="B643" s="35"/>
      <c r="C643" s="35"/>
      <c r="D643" s="32"/>
    </row>
    <row r="644" spans="1:4" s="24" customFormat="1">
      <c r="A644" s="1"/>
      <c r="B644" s="35"/>
      <c r="C644" s="35"/>
      <c r="D644" s="32"/>
    </row>
    <row r="645" spans="1:4" s="24" customFormat="1">
      <c r="A645" s="1"/>
      <c r="B645" s="35"/>
      <c r="C645" s="35"/>
      <c r="D645" s="32"/>
    </row>
    <row r="646" spans="1:4" s="24" customFormat="1">
      <c r="A646" s="1"/>
      <c r="B646" s="35"/>
      <c r="C646" s="35"/>
      <c r="D646" s="32"/>
    </row>
    <row r="647" spans="1:4" s="24" customFormat="1">
      <c r="A647" s="1"/>
      <c r="B647" s="35"/>
      <c r="C647" s="35"/>
      <c r="D647" s="32"/>
    </row>
    <row r="648" spans="1:4" s="24" customFormat="1">
      <c r="A648" s="1"/>
      <c r="B648" s="35"/>
      <c r="C648" s="35"/>
      <c r="D648" s="32"/>
    </row>
    <row r="649" spans="1:4" s="24" customFormat="1">
      <c r="A649" s="1"/>
      <c r="B649" s="35"/>
      <c r="C649" s="35"/>
      <c r="D649" s="32"/>
    </row>
    <row r="650" spans="1:4" s="24" customFormat="1">
      <c r="A650" s="1"/>
      <c r="B650" s="35"/>
      <c r="C650" s="35"/>
      <c r="D650" s="32"/>
    </row>
    <row r="651" spans="1:4" s="24" customFormat="1">
      <c r="A651" s="1"/>
      <c r="B651" s="35"/>
      <c r="C651" s="35"/>
      <c r="D651" s="32"/>
    </row>
    <row r="652" spans="1:4" s="24" customFormat="1">
      <c r="A652" s="1"/>
      <c r="B652" s="35"/>
      <c r="C652" s="35"/>
      <c r="D652" s="32"/>
    </row>
    <row r="653" spans="1:4" s="24" customFormat="1">
      <c r="A653" s="1"/>
      <c r="B653" s="35"/>
      <c r="C653" s="35"/>
      <c r="D653" s="32"/>
    </row>
    <row r="654" spans="1:4" s="24" customFormat="1">
      <c r="A654" s="1"/>
      <c r="B654" s="35"/>
      <c r="C654" s="35"/>
      <c r="D654" s="32"/>
    </row>
    <row r="655" spans="1:4" s="24" customFormat="1">
      <c r="A655" s="1"/>
      <c r="B655" s="35"/>
      <c r="C655" s="35"/>
      <c r="D655" s="32"/>
    </row>
    <row r="656" spans="1:4" s="24" customFormat="1">
      <c r="A656" s="1"/>
      <c r="B656" s="35"/>
      <c r="C656" s="35"/>
      <c r="D656" s="32"/>
    </row>
    <row r="657" spans="1:4" s="24" customFormat="1">
      <c r="A657" s="1"/>
      <c r="B657" s="35"/>
      <c r="C657" s="35"/>
      <c r="D657" s="32"/>
    </row>
    <row r="658" spans="1:4" s="24" customFormat="1">
      <c r="A658" s="1"/>
      <c r="B658" s="35"/>
      <c r="C658" s="35"/>
      <c r="D658" s="32"/>
    </row>
    <row r="659" spans="1:4" s="24" customFormat="1">
      <c r="A659" s="1"/>
      <c r="B659" s="35"/>
      <c r="C659" s="35"/>
      <c r="D659" s="32"/>
    </row>
    <row r="660" spans="1:4" s="24" customFormat="1">
      <c r="A660" s="1"/>
      <c r="B660" s="35"/>
      <c r="C660" s="35"/>
      <c r="D660" s="32"/>
    </row>
    <row r="661" spans="1:4" s="24" customFormat="1">
      <c r="A661" s="1"/>
      <c r="B661" s="35"/>
      <c r="C661" s="35"/>
      <c r="D661" s="32"/>
    </row>
    <row r="662" spans="1:4" s="24" customFormat="1">
      <c r="A662" s="1"/>
      <c r="B662" s="35"/>
      <c r="C662" s="35"/>
      <c r="D662" s="32"/>
    </row>
    <row r="663" spans="1:4" s="24" customFormat="1">
      <c r="A663" s="1"/>
      <c r="B663" s="35"/>
      <c r="C663" s="35"/>
      <c r="D663" s="32"/>
    </row>
    <row r="664" spans="1:4" s="24" customFormat="1">
      <c r="A664" s="1"/>
      <c r="B664" s="35"/>
      <c r="C664" s="35"/>
      <c r="D664" s="32"/>
    </row>
    <row r="665" spans="1:4" s="24" customFormat="1">
      <c r="A665" s="1"/>
      <c r="B665" s="35"/>
      <c r="C665" s="35"/>
      <c r="D665" s="32"/>
    </row>
    <row r="666" spans="1:4" s="24" customFormat="1">
      <c r="A666" s="1"/>
      <c r="B666" s="35"/>
      <c r="C666" s="35"/>
      <c r="D666" s="32"/>
    </row>
    <row r="667" spans="1:4" s="24" customFormat="1">
      <c r="A667" s="1"/>
      <c r="B667" s="35"/>
      <c r="C667" s="35"/>
      <c r="D667" s="32"/>
    </row>
    <row r="668" spans="1:4" s="24" customFormat="1">
      <c r="A668" s="1"/>
      <c r="B668" s="35"/>
      <c r="C668" s="35"/>
      <c r="D668" s="32"/>
    </row>
    <row r="669" spans="1:4" s="24" customFormat="1">
      <c r="A669" s="1"/>
      <c r="B669" s="35"/>
      <c r="C669" s="35"/>
      <c r="D669" s="32"/>
    </row>
    <row r="670" spans="1:4" s="24" customFormat="1">
      <c r="A670" s="1"/>
      <c r="B670" s="35"/>
      <c r="C670" s="35"/>
      <c r="D670" s="32"/>
    </row>
    <row r="671" spans="1:4" s="24" customFormat="1">
      <c r="A671" s="1"/>
      <c r="B671" s="35"/>
      <c r="C671" s="35"/>
      <c r="D671" s="32"/>
    </row>
    <row r="672" spans="1:4" s="24" customFormat="1">
      <c r="A672" s="1"/>
      <c r="B672" s="35"/>
      <c r="C672" s="35"/>
      <c r="D672" s="32"/>
    </row>
    <row r="673" spans="1:4" s="24" customFormat="1">
      <c r="A673" s="1"/>
      <c r="B673" s="35"/>
      <c r="C673" s="35"/>
      <c r="D673" s="32"/>
    </row>
    <row r="674" spans="1:4" s="24" customFormat="1">
      <c r="A674" s="1"/>
      <c r="B674" s="35"/>
      <c r="C674" s="35"/>
      <c r="D674" s="32"/>
    </row>
    <row r="675" spans="1:4" s="24" customFormat="1">
      <c r="A675" s="1"/>
      <c r="B675" s="35"/>
      <c r="C675" s="35"/>
      <c r="D675" s="32"/>
    </row>
    <row r="676" spans="1:4" s="24" customFormat="1">
      <c r="A676" s="1"/>
      <c r="B676" s="35"/>
      <c r="C676" s="35"/>
      <c r="D676" s="32"/>
    </row>
    <row r="677" spans="1:4" s="24" customFormat="1">
      <c r="A677" s="1"/>
      <c r="B677" s="35"/>
      <c r="C677" s="35"/>
      <c r="D677" s="32"/>
    </row>
    <row r="678" spans="1:4" s="24" customFormat="1">
      <c r="A678" s="1"/>
      <c r="B678" s="35"/>
      <c r="C678" s="35"/>
      <c r="D678" s="32"/>
    </row>
    <row r="679" spans="1:4" s="24" customFormat="1">
      <c r="A679" s="1"/>
      <c r="B679" s="35"/>
      <c r="C679" s="35"/>
      <c r="D679" s="32"/>
    </row>
    <row r="680" spans="1:4" s="24" customFormat="1">
      <c r="A680" s="1"/>
      <c r="B680" s="35"/>
      <c r="C680" s="35"/>
      <c r="D680" s="32"/>
    </row>
    <row r="681" spans="1:4" s="24" customFormat="1">
      <c r="A681" s="1"/>
      <c r="B681" s="35"/>
      <c r="C681" s="35"/>
      <c r="D681" s="32"/>
    </row>
    <row r="682" spans="1:4" s="24" customFormat="1">
      <c r="A682" s="1"/>
      <c r="B682" s="35"/>
      <c r="C682" s="35"/>
      <c r="D682" s="32"/>
    </row>
    <row r="683" spans="1:4" s="24" customFormat="1">
      <c r="A683" s="1"/>
      <c r="B683" s="35"/>
      <c r="C683" s="35"/>
      <c r="D683" s="32"/>
    </row>
    <row r="684" spans="1:4" s="24" customFormat="1">
      <c r="A684" s="1"/>
      <c r="B684" s="35"/>
      <c r="C684" s="35"/>
      <c r="D684" s="32"/>
    </row>
    <row r="685" spans="1:4" s="24" customFormat="1">
      <c r="A685" s="1"/>
      <c r="B685" s="35"/>
      <c r="C685" s="35"/>
      <c r="D685" s="32"/>
    </row>
    <row r="686" spans="1:4" s="24" customFormat="1">
      <c r="A686" s="1"/>
      <c r="B686" s="35"/>
      <c r="C686" s="35"/>
      <c r="D686" s="32"/>
    </row>
    <row r="687" spans="1:4" s="24" customFormat="1">
      <c r="A687" s="1"/>
      <c r="B687" s="35"/>
      <c r="C687" s="35"/>
      <c r="D687" s="32"/>
    </row>
    <row r="688" spans="1:4" s="24" customFormat="1">
      <c r="A688" s="1"/>
      <c r="B688" s="35"/>
      <c r="C688" s="35"/>
      <c r="D688" s="32"/>
    </row>
    <row r="689" spans="1:4" s="24" customFormat="1">
      <c r="A689" s="1"/>
      <c r="B689" s="35"/>
      <c r="C689" s="35"/>
      <c r="D689" s="32"/>
    </row>
    <row r="690" spans="1:4" s="24" customFormat="1">
      <c r="A690" s="1"/>
      <c r="B690" s="35"/>
      <c r="C690" s="35"/>
      <c r="D690" s="32"/>
    </row>
    <row r="691" spans="1:4" s="24" customFormat="1">
      <c r="A691" s="1"/>
      <c r="B691" s="35"/>
      <c r="C691" s="35"/>
      <c r="D691" s="32"/>
    </row>
    <row r="692" spans="1:4" s="24" customFormat="1">
      <c r="A692" s="1"/>
      <c r="B692" s="35"/>
      <c r="C692" s="35"/>
      <c r="D692" s="32"/>
    </row>
    <row r="693" spans="1:4" s="24" customFormat="1">
      <c r="A693" s="1"/>
      <c r="B693" s="35"/>
      <c r="C693" s="35"/>
      <c r="D693" s="32"/>
    </row>
    <row r="694" spans="1:4" s="24" customFormat="1">
      <c r="A694" s="1"/>
      <c r="B694" s="35"/>
      <c r="C694" s="35"/>
      <c r="D694" s="32"/>
    </row>
    <row r="695" spans="1:4" s="24" customFormat="1">
      <c r="A695" s="1"/>
      <c r="B695" s="35"/>
      <c r="C695" s="35"/>
      <c r="D695" s="32"/>
    </row>
    <row r="696" spans="1:4" s="24" customFormat="1">
      <c r="A696" s="1"/>
      <c r="B696" s="35"/>
      <c r="C696" s="35"/>
      <c r="D696" s="32"/>
    </row>
    <row r="697" spans="1:4" s="24" customFormat="1">
      <c r="A697" s="1"/>
      <c r="B697" s="35"/>
      <c r="C697" s="35"/>
      <c r="D697" s="32"/>
    </row>
    <row r="698" spans="1:4" s="24" customFormat="1">
      <c r="A698" s="1"/>
      <c r="B698" s="35"/>
      <c r="C698" s="35"/>
      <c r="D698" s="32"/>
    </row>
    <row r="699" spans="1:4" s="24" customFormat="1">
      <c r="A699" s="1"/>
      <c r="B699" s="35"/>
      <c r="C699" s="35"/>
      <c r="D699" s="32"/>
    </row>
    <row r="700" spans="1:4" s="24" customFormat="1">
      <c r="A700" s="1"/>
      <c r="B700" s="35"/>
      <c r="C700" s="35"/>
      <c r="D700" s="32"/>
    </row>
    <row r="701" spans="1:4" s="24" customFormat="1">
      <c r="A701" s="1"/>
      <c r="B701" s="35"/>
      <c r="C701" s="35"/>
      <c r="D701" s="32"/>
    </row>
    <row r="702" spans="1:4" s="24" customFormat="1">
      <c r="A702" s="1"/>
      <c r="B702" s="35"/>
      <c r="C702" s="35"/>
      <c r="D702" s="32"/>
    </row>
    <row r="703" spans="1:4" s="24" customFormat="1">
      <c r="A703" s="1"/>
      <c r="B703" s="35"/>
      <c r="C703" s="35"/>
      <c r="D703" s="32"/>
    </row>
    <row r="704" spans="1:4" s="24" customFormat="1">
      <c r="A704" s="1"/>
      <c r="B704" s="35"/>
      <c r="C704" s="35"/>
      <c r="D704" s="32"/>
    </row>
    <row r="705" spans="1:4" s="24" customFormat="1">
      <c r="A705" s="1"/>
      <c r="B705" s="35"/>
      <c r="C705" s="35"/>
      <c r="D705" s="32"/>
    </row>
    <row r="706" spans="1:4" s="24" customFormat="1">
      <c r="A706" s="1"/>
      <c r="B706" s="35"/>
      <c r="C706" s="35"/>
      <c r="D706" s="32"/>
    </row>
    <row r="707" spans="1:4" s="24" customFormat="1">
      <c r="A707" s="1"/>
      <c r="B707" s="35"/>
      <c r="C707" s="35"/>
      <c r="D707" s="32"/>
    </row>
    <row r="708" spans="1:4" s="24" customFormat="1">
      <c r="A708" s="1"/>
      <c r="B708" s="35"/>
      <c r="C708" s="35"/>
      <c r="D708" s="32"/>
    </row>
    <row r="709" spans="1:4" s="24" customFormat="1">
      <c r="A709" s="1"/>
      <c r="B709" s="35"/>
      <c r="C709" s="35"/>
      <c r="D709" s="32"/>
    </row>
    <row r="710" spans="1:4" s="24" customFormat="1">
      <c r="A710" s="1"/>
      <c r="B710" s="35"/>
      <c r="C710" s="35"/>
      <c r="D710" s="32"/>
    </row>
    <row r="711" spans="1:4" s="24" customFormat="1">
      <c r="A711" s="1"/>
      <c r="B711" s="35"/>
      <c r="C711" s="35"/>
      <c r="D711" s="32"/>
    </row>
    <row r="712" spans="1:4" s="24" customFormat="1">
      <c r="A712" s="1"/>
      <c r="B712" s="35"/>
      <c r="C712" s="35"/>
      <c r="D712" s="32"/>
    </row>
    <row r="713" spans="1:4" s="24" customFormat="1">
      <c r="A713" s="1"/>
      <c r="B713" s="35"/>
      <c r="C713" s="35"/>
      <c r="D713" s="32"/>
    </row>
    <row r="714" spans="1:4" s="24" customFormat="1">
      <c r="A714" s="1"/>
      <c r="B714" s="35"/>
      <c r="C714" s="35"/>
      <c r="D714" s="32"/>
    </row>
    <row r="715" spans="1:4" s="24" customFormat="1">
      <c r="A715" s="1"/>
      <c r="B715" s="35"/>
      <c r="C715" s="35"/>
      <c r="D715" s="32"/>
    </row>
    <row r="716" spans="1:4" s="24" customFormat="1">
      <c r="A716" s="1"/>
      <c r="B716" s="35"/>
      <c r="C716" s="35"/>
      <c r="D716" s="32"/>
    </row>
    <row r="717" spans="1:4" s="24" customFormat="1">
      <c r="A717" s="1"/>
      <c r="B717" s="35"/>
      <c r="C717" s="35"/>
      <c r="D717" s="32"/>
    </row>
    <row r="718" spans="1:4" s="24" customFormat="1">
      <c r="A718" s="1"/>
      <c r="B718" s="35"/>
      <c r="C718" s="35"/>
      <c r="D718" s="32"/>
    </row>
    <row r="719" spans="1:4" s="24" customFormat="1">
      <c r="A719" s="1"/>
      <c r="B719" s="35"/>
      <c r="C719" s="35"/>
      <c r="D719" s="32"/>
    </row>
    <row r="720" spans="1:4" s="24" customFormat="1">
      <c r="A720" s="1"/>
      <c r="B720" s="35"/>
      <c r="C720" s="35"/>
      <c r="D720" s="32"/>
    </row>
    <row r="721" spans="1:4" s="24" customFormat="1">
      <c r="A721" s="1"/>
      <c r="B721" s="35"/>
      <c r="C721" s="35"/>
      <c r="D721" s="32"/>
    </row>
    <row r="722" spans="1:4" s="24" customFormat="1">
      <c r="A722" s="1"/>
      <c r="B722" s="35"/>
      <c r="C722" s="35"/>
      <c r="D722" s="32"/>
    </row>
    <row r="723" spans="1:4" s="24" customFormat="1">
      <c r="A723" s="1"/>
      <c r="B723" s="35"/>
      <c r="C723" s="35"/>
      <c r="D723" s="32"/>
    </row>
    <row r="724" spans="1:4" s="24" customFormat="1">
      <c r="A724" s="1"/>
      <c r="B724" s="35"/>
      <c r="C724" s="35"/>
      <c r="D724" s="32"/>
    </row>
    <row r="725" spans="1:4" s="24" customFormat="1">
      <c r="A725" s="1"/>
      <c r="B725" s="35"/>
      <c r="C725" s="35"/>
      <c r="D725" s="32"/>
    </row>
    <row r="726" spans="1:4" s="24" customFormat="1">
      <c r="A726" s="1"/>
      <c r="B726" s="35"/>
      <c r="C726" s="35"/>
      <c r="D726" s="32"/>
    </row>
    <row r="727" spans="1:4" s="24" customFormat="1">
      <c r="A727" s="1"/>
      <c r="B727" s="35"/>
      <c r="C727" s="35"/>
      <c r="D727" s="32"/>
    </row>
    <row r="728" spans="1:4" s="24" customFormat="1">
      <c r="A728" s="1"/>
      <c r="B728" s="35"/>
      <c r="C728" s="35"/>
      <c r="D728" s="32"/>
    </row>
    <row r="729" spans="1:4" s="24" customFormat="1">
      <c r="A729" s="1"/>
      <c r="B729" s="35"/>
      <c r="C729" s="35"/>
      <c r="D729" s="32"/>
    </row>
    <row r="730" spans="1:4" s="24" customFormat="1">
      <c r="A730" s="1"/>
      <c r="B730" s="35"/>
      <c r="C730" s="35"/>
      <c r="D730" s="32"/>
    </row>
    <row r="731" spans="1:4" s="24" customFormat="1">
      <c r="A731" s="1"/>
      <c r="B731" s="35"/>
      <c r="C731" s="35"/>
      <c r="D731" s="32"/>
    </row>
    <row r="732" spans="1:4" s="24" customFormat="1">
      <c r="A732" s="1"/>
      <c r="B732" s="35"/>
      <c r="C732" s="35"/>
      <c r="D732" s="32"/>
    </row>
    <row r="733" spans="1:4" s="24" customFormat="1">
      <c r="A733" s="1"/>
      <c r="B733" s="35"/>
      <c r="C733" s="35"/>
      <c r="D733" s="32"/>
    </row>
    <row r="734" spans="1:4" s="24" customFormat="1">
      <c r="A734" s="1"/>
      <c r="B734" s="35"/>
      <c r="C734" s="35"/>
      <c r="D734" s="32"/>
    </row>
    <row r="735" spans="1:4" s="24" customFormat="1">
      <c r="A735" s="1"/>
      <c r="B735" s="35"/>
      <c r="C735" s="35"/>
      <c r="D735" s="32"/>
    </row>
    <row r="736" spans="1:4" s="24" customFormat="1">
      <c r="A736" s="1"/>
      <c r="B736" s="35"/>
      <c r="C736" s="35"/>
      <c r="D736" s="32"/>
    </row>
    <row r="737" spans="1:4" s="24" customFormat="1">
      <c r="A737" s="1"/>
      <c r="B737" s="35"/>
      <c r="C737" s="35"/>
      <c r="D737" s="32"/>
    </row>
    <row r="738" spans="1:4" s="24" customFormat="1">
      <c r="A738" s="1"/>
      <c r="B738" s="35"/>
      <c r="C738" s="35"/>
      <c r="D738" s="32"/>
    </row>
    <row r="739" spans="1:4" s="24" customFormat="1">
      <c r="A739" s="1"/>
      <c r="B739" s="35"/>
      <c r="C739" s="35"/>
      <c r="D739" s="32"/>
    </row>
    <row r="740" spans="1:4" s="24" customFormat="1">
      <c r="A740" s="1"/>
      <c r="B740" s="35"/>
      <c r="C740" s="35"/>
      <c r="D740" s="32"/>
    </row>
    <row r="741" spans="1:4" s="24" customFormat="1">
      <c r="A741" s="1"/>
      <c r="B741" s="35"/>
      <c r="C741" s="35"/>
      <c r="D741" s="32"/>
    </row>
    <row r="742" spans="1:4" s="24" customFormat="1">
      <c r="A742" s="1"/>
      <c r="B742" s="35"/>
      <c r="C742" s="35"/>
      <c r="D742" s="32"/>
    </row>
    <row r="743" spans="1:4" s="24" customFormat="1">
      <c r="A743" s="1"/>
      <c r="B743" s="35"/>
      <c r="C743" s="35"/>
      <c r="D743" s="32"/>
    </row>
    <row r="744" spans="1:4" s="24" customFormat="1">
      <c r="A744" s="1"/>
      <c r="B744" s="35"/>
      <c r="C744" s="35"/>
      <c r="D744" s="32"/>
    </row>
    <row r="745" spans="1:4" s="24" customFormat="1">
      <c r="A745" s="1"/>
      <c r="B745" s="35"/>
      <c r="C745" s="35"/>
      <c r="D745" s="32"/>
    </row>
    <row r="746" spans="1:4" s="24" customFormat="1">
      <c r="A746" s="1"/>
      <c r="B746" s="35"/>
      <c r="C746" s="35"/>
      <c r="D746" s="32"/>
    </row>
    <row r="747" spans="1:4" s="24" customFormat="1">
      <c r="A747" s="1"/>
      <c r="B747" s="35"/>
      <c r="C747" s="35"/>
      <c r="D747" s="32"/>
    </row>
    <row r="748" spans="1:4" s="24" customFormat="1">
      <c r="A748" s="1"/>
      <c r="B748" s="35"/>
      <c r="C748" s="35"/>
      <c r="D748" s="32"/>
    </row>
    <row r="749" spans="1:4" s="24" customFormat="1">
      <c r="A749" s="1"/>
      <c r="B749" s="35"/>
      <c r="C749" s="35"/>
      <c r="D749" s="32"/>
    </row>
    <row r="750" spans="1:4" s="24" customFormat="1">
      <c r="A750" s="1"/>
      <c r="B750" s="35"/>
      <c r="C750" s="35"/>
      <c r="D750" s="32"/>
    </row>
    <row r="751" spans="1:4" s="24" customFormat="1">
      <c r="A751" s="1"/>
      <c r="B751" s="35"/>
      <c r="C751" s="35"/>
      <c r="D751" s="32"/>
    </row>
    <row r="752" spans="1:4" s="24" customFormat="1">
      <c r="A752" s="1"/>
      <c r="B752" s="35"/>
      <c r="C752" s="35"/>
      <c r="D752" s="32"/>
    </row>
    <row r="753" spans="1:4" s="24" customFormat="1">
      <c r="A753" s="1"/>
      <c r="B753" s="35"/>
      <c r="C753" s="35"/>
      <c r="D753" s="32"/>
    </row>
    <row r="754" spans="1:4" s="24" customFormat="1">
      <c r="A754" s="1"/>
      <c r="B754" s="35"/>
      <c r="C754" s="35"/>
      <c r="D754" s="32"/>
    </row>
    <row r="755" spans="1:4" s="24" customFormat="1">
      <c r="A755" s="1"/>
      <c r="B755" s="35"/>
      <c r="C755" s="35"/>
      <c r="D755" s="32"/>
    </row>
    <row r="756" spans="1:4" s="24" customFormat="1">
      <c r="A756" s="1"/>
      <c r="B756" s="35"/>
      <c r="C756" s="35"/>
      <c r="D756" s="32"/>
    </row>
    <row r="757" spans="1:4" s="24" customFormat="1">
      <c r="A757" s="1"/>
      <c r="B757" s="35"/>
      <c r="C757" s="35"/>
      <c r="D757" s="32"/>
    </row>
    <row r="758" spans="1:4" s="24" customFormat="1">
      <c r="A758" s="1"/>
      <c r="B758" s="35"/>
      <c r="C758" s="35"/>
      <c r="D758" s="32"/>
    </row>
    <row r="759" spans="1:4" s="24" customFormat="1">
      <c r="A759" s="1"/>
      <c r="B759" s="35"/>
      <c r="C759" s="35"/>
      <c r="D759" s="32"/>
    </row>
    <row r="760" spans="1:4" s="24" customFormat="1">
      <c r="A760" s="1"/>
      <c r="B760" s="35"/>
      <c r="C760" s="35"/>
      <c r="D760" s="32"/>
    </row>
    <row r="761" spans="1:4" s="24" customFormat="1">
      <c r="A761" s="1"/>
      <c r="B761" s="35"/>
      <c r="C761" s="35"/>
      <c r="D761" s="32"/>
    </row>
    <row r="762" spans="1:4" s="24" customFormat="1">
      <c r="A762" s="1"/>
      <c r="B762" s="35"/>
      <c r="C762" s="35"/>
      <c r="D762" s="32"/>
    </row>
    <row r="763" spans="1:4" s="24" customFormat="1">
      <c r="A763" s="1"/>
      <c r="B763" s="35"/>
      <c r="C763" s="35"/>
      <c r="D763" s="32"/>
    </row>
    <row r="764" spans="1:4" s="24" customFormat="1">
      <c r="A764" s="1"/>
      <c r="B764" s="35"/>
      <c r="C764" s="35"/>
      <c r="D764" s="32"/>
    </row>
    <row r="765" spans="1:4" s="24" customFormat="1">
      <c r="A765" s="1"/>
      <c r="B765" s="35"/>
      <c r="C765" s="35"/>
      <c r="D765" s="32"/>
    </row>
    <row r="766" spans="1:4" s="24" customFormat="1">
      <c r="A766" s="1"/>
      <c r="B766" s="35"/>
      <c r="C766" s="35"/>
      <c r="D766" s="32"/>
    </row>
    <row r="767" spans="1:4" s="24" customFormat="1">
      <c r="A767" s="1"/>
      <c r="B767" s="35"/>
      <c r="C767" s="35"/>
      <c r="D767" s="32"/>
    </row>
    <row r="768" spans="1:4" s="24" customFormat="1">
      <c r="A768" s="1"/>
      <c r="B768" s="35"/>
      <c r="C768" s="35"/>
      <c r="D768" s="32"/>
    </row>
    <row r="769" spans="1:4" s="24" customFormat="1">
      <c r="A769" s="1"/>
      <c r="B769" s="35"/>
      <c r="C769" s="35"/>
      <c r="D769" s="32"/>
    </row>
    <row r="770" spans="1:4" s="24" customFormat="1">
      <c r="A770" s="1"/>
      <c r="B770" s="35"/>
      <c r="C770" s="35"/>
      <c r="D770" s="32"/>
    </row>
    <row r="771" spans="1:4" s="24" customFormat="1">
      <c r="A771" s="1"/>
      <c r="B771" s="35"/>
      <c r="C771" s="35"/>
      <c r="D771" s="32"/>
    </row>
    <row r="772" spans="1:4" s="24" customFormat="1">
      <c r="A772" s="1"/>
      <c r="B772" s="35"/>
      <c r="C772" s="35"/>
      <c r="D772" s="32"/>
    </row>
    <row r="773" spans="1:4" s="24" customFormat="1">
      <c r="A773" s="1"/>
      <c r="B773" s="35"/>
      <c r="C773" s="35"/>
      <c r="D773" s="32"/>
    </row>
    <row r="774" spans="1:4" s="24" customFormat="1">
      <c r="A774" s="1"/>
      <c r="B774" s="35"/>
      <c r="C774" s="35"/>
      <c r="D774" s="32"/>
    </row>
    <row r="775" spans="1:4" s="24" customFormat="1">
      <c r="A775" s="1"/>
      <c r="B775" s="35"/>
      <c r="C775" s="35"/>
      <c r="D775" s="32"/>
    </row>
    <row r="776" spans="1:4" s="24" customFormat="1">
      <c r="A776" s="1"/>
      <c r="B776" s="35"/>
      <c r="C776" s="35"/>
      <c r="D776" s="32"/>
    </row>
    <row r="777" spans="1:4" s="24" customFormat="1">
      <c r="A777" s="1"/>
      <c r="B777" s="35"/>
      <c r="C777" s="35"/>
      <c r="D777" s="32"/>
    </row>
    <row r="778" spans="1:4" s="24" customFormat="1">
      <c r="A778" s="1"/>
      <c r="B778" s="35"/>
      <c r="C778" s="35"/>
      <c r="D778" s="32"/>
    </row>
    <row r="779" spans="1:4" s="24" customFormat="1">
      <c r="A779" s="1"/>
      <c r="B779" s="35"/>
      <c r="C779" s="35"/>
      <c r="D779" s="32"/>
    </row>
    <row r="780" spans="1:4" s="24" customFormat="1">
      <c r="A780" s="1"/>
      <c r="B780" s="35"/>
      <c r="C780" s="35"/>
      <c r="D780" s="32"/>
    </row>
    <row r="781" spans="1:4" s="24" customFormat="1">
      <c r="A781" s="1"/>
      <c r="B781" s="35"/>
      <c r="C781" s="35"/>
      <c r="D781" s="32"/>
    </row>
    <row r="782" spans="1:4" s="24" customFormat="1">
      <c r="A782" s="1"/>
      <c r="B782" s="35"/>
      <c r="C782" s="35"/>
      <c r="D782" s="32"/>
    </row>
    <row r="783" spans="1:4" s="24" customFormat="1">
      <c r="A783" s="1"/>
      <c r="B783" s="35"/>
      <c r="C783" s="35"/>
      <c r="D783" s="32"/>
    </row>
    <row r="784" spans="1:4" s="24" customFormat="1">
      <c r="A784" s="1"/>
      <c r="B784" s="35"/>
      <c r="C784" s="35"/>
      <c r="D784" s="32"/>
    </row>
    <row r="785" spans="1:4" s="24" customFormat="1">
      <c r="A785" s="1"/>
      <c r="B785" s="35"/>
      <c r="C785" s="35"/>
      <c r="D785" s="32"/>
    </row>
    <row r="786" spans="1:4" s="24" customFormat="1">
      <c r="A786" s="1"/>
      <c r="B786" s="35"/>
      <c r="C786" s="35"/>
      <c r="D786" s="32"/>
    </row>
    <row r="787" spans="1:4" s="24" customFormat="1">
      <c r="A787" s="1"/>
      <c r="B787" s="35"/>
      <c r="C787" s="35"/>
      <c r="D787" s="32"/>
    </row>
    <row r="788" spans="1:4" s="24" customFormat="1">
      <c r="A788" s="1"/>
      <c r="B788" s="35"/>
      <c r="C788" s="35"/>
      <c r="D788" s="32"/>
    </row>
    <row r="789" spans="1:4" s="24" customFormat="1">
      <c r="A789" s="1"/>
      <c r="B789" s="35"/>
      <c r="C789" s="35"/>
      <c r="D789" s="32"/>
    </row>
    <row r="790" spans="1:4" s="24" customFormat="1">
      <c r="A790" s="1"/>
      <c r="B790" s="35"/>
      <c r="C790" s="35"/>
      <c r="D790" s="32"/>
    </row>
    <row r="791" spans="1:4" s="24" customFormat="1">
      <c r="A791" s="1"/>
      <c r="B791" s="35"/>
      <c r="C791" s="35"/>
      <c r="D791" s="32"/>
    </row>
    <row r="792" spans="1:4" s="24" customFormat="1">
      <c r="A792" s="1"/>
      <c r="B792" s="35"/>
      <c r="C792" s="35"/>
      <c r="D792" s="32"/>
    </row>
    <row r="793" spans="1:4" s="24" customFormat="1">
      <c r="A793" s="1"/>
      <c r="B793" s="35"/>
      <c r="C793" s="35"/>
      <c r="D793" s="32"/>
    </row>
    <row r="794" spans="1:4" s="24" customFormat="1">
      <c r="A794" s="1"/>
      <c r="B794" s="35"/>
      <c r="C794" s="35"/>
      <c r="D794" s="32"/>
    </row>
    <row r="795" spans="1:4" s="24" customFormat="1">
      <c r="A795" s="1"/>
      <c r="B795" s="35"/>
      <c r="C795" s="35"/>
      <c r="D795" s="32"/>
    </row>
    <row r="796" spans="1:4" s="24" customFormat="1">
      <c r="A796" s="1"/>
      <c r="B796" s="35"/>
      <c r="C796" s="35"/>
      <c r="D796" s="32"/>
    </row>
    <row r="797" spans="1:4" s="24" customFormat="1">
      <c r="A797" s="1"/>
      <c r="B797" s="35"/>
      <c r="C797" s="35"/>
      <c r="D797" s="32"/>
    </row>
    <row r="798" spans="1:4" s="24" customFormat="1">
      <c r="A798" s="1"/>
      <c r="B798" s="35"/>
      <c r="C798" s="35"/>
      <c r="D798" s="32"/>
    </row>
    <row r="799" spans="1:4" s="24" customFormat="1">
      <c r="A799" s="1"/>
      <c r="B799" s="35"/>
      <c r="C799" s="35"/>
      <c r="D799" s="32"/>
    </row>
    <row r="800" spans="1:4" s="24" customFormat="1">
      <c r="A800" s="1"/>
      <c r="B800" s="35"/>
      <c r="C800" s="35"/>
      <c r="D800" s="32"/>
    </row>
    <row r="801" spans="1:4" s="24" customFormat="1">
      <c r="A801" s="1"/>
      <c r="B801" s="35"/>
      <c r="C801" s="35"/>
      <c r="D801" s="32"/>
    </row>
    <row r="802" spans="1:4" s="24" customFormat="1">
      <c r="A802" s="1"/>
      <c r="B802" s="35"/>
      <c r="C802" s="35"/>
      <c r="D802" s="32"/>
    </row>
    <row r="803" spans="1:4" s="24" customFormat="1">
      <c r="A803" s="1"/>
      <c r="B803" s="35"/>
      <c r="C803" s="35"/>
      <c r="D803" s="32"/>
    </row>
    <row r="804" spans="1:4" s="24" customFormat="1">
      <c r="A804" s="1"/>
      <c r="B804" s="35"/>
      <c r="C804" s="35"/>
      <c r="D804" s="32"/>
    </row>
    <row r="805" spans="1:4" s="24" customFormat="1">
      <c r="A805" s="1"/>
      <c r="B805" s="35"/>
      <c r="C805" s="35"/>
      <c r="D805" s="32"/>
    </row>
    <row r="806" spans="1:4" s="24" customFormat="1">
      <c r="A806" s="1"/>
      <c r="B806" s="35"/>
      <c r="C806" s="35"/>
      <c r="D806" s="32"/>
    </row>
    <row r="807" spans="1:4" s="24" customFormat="1">
      <c r="A807" s="1"/>
      <c r="B807" s="35"/>
      <c r="C807" s="35"/>
      <c r="D807" s="32"/>
    </row>
    <row r="808" spans="1:4" s="24" customFormat="1">
      <c r="A808" s="1"/>
      <c r="B808" s="35"/>
      <c r="C808" s="35"/>
      <c r="D808" s="32"/>
    </row>
    <row r="809" spans="1:4" s="24" customFormat="1">
      <c r="A809" s="1"/>
      <c r="B809" s="35"/>
      <c r="C809" s="35"/>
      <c r="D809" s="32"/>
    </row>
    <row r="810" spans="1:4" s="24" customFormat="1">
      <c r="A810" s="1"/>
      <c r="B810" s="35"/>
      <c r="C810" s="35"/>
      <c r="D810" s="32"/>
    </row>
    <row r="811" spans="1:4" s="24" customFormat="1">
      <c r="A811" s="1"/>
      <c r="B811" s="35"/>
      <c r="C811" s="35"/>
      <c r="D811" s="32"/>
    </row>
    <row r="812" spans="1:4" s="24" customFormat="1">
      <c r="A812" s="1"/>
      <c r="B812" s="35"/>
      <c r="C812" s="35"/>
      <c r="D812" s="32"/>
    </row>
    <row r="813" spans="1:4" s="24" customFormat="1">
      <c r="A813" s="1"/>
      <c r="B813" s="35"/>
      <c r="C813" s="35"/>
      <c r="D813" s="32"/>
    </row>
    <row r="814" spans="1:4" s="24" customFormat="1">
      <c r="A814" s="1"/>
      <c r="B814" s="35"/>
      <c r="C814" s="35"/>
      <c r="D814" s="32"/>
    </row>
    <row r="815" spans="1:4" s="24" customFormat="1">
      <c r="A815" s="1"/>
      <c r="B815" s="35"/>
      <c r="C815" s="35"/>
      <c r="D815" s="32"/>
    </row>
    <row r="816" spans="1:4" s="24" customFormat="1">
      <c r="A816" s="1"/>
      <c r="B816" s="35"/>
      <c r="C816" s="35"/>
      <c r="D816" s="32"/>
    </row>
    <row r="817" spans="1:4" s="24" customFormat="1">
      <c r="A817" s="1"/>
      <c r="B817" s="35"/>
      <c r="C817" s="35"/>
      <c r="D817" s="32"/>
    </row>
    <row r="818" spans="1:4" s="24" customFormat="1">
      <c r="A818" s="1"/>
      <c r="B818" s="35"/>
      <c r="C818" s="35"/>
      <c r="D818" s="32"/>
    </row>
    <row r="819" spans="1:4" s="24" customFormat="1">
      <c r="A819" s="1"/>
      <c r="B819" s="35"/>
      <c r="C819" s="35"/>
      <c r="D819" s="32"/>
    </row>
    <row r="820" spans="1:4" s="24" customFormat="1">
      <c r="A820" s="1"/>
      <c r="B820" s="35"/>
      <c r="C820" s="35"/>
      <c r="D820" s="32"/>
    </row>
    <row r="821" spans="1:4" s="24" customFormat="1">
      <c r="A821" s="1"/>
      <c r="B821" s="35"/>
      <c r="C821" s="35"/>
      <c r="D821" s="32"/>
    </row>
    <row r="822" spans="1:4" s="24" customFormat="1">
      <c r="A822" s="1"/>
      <c r="B822" s="35"/>
      <c r="C822" s="35"/>
      <c r="D822" s="32"/>
    </row>
    <row r="823" spans="1:4" s="24" customFormat="1">
      <c r="A823" s="1"/>
      <c r="B823" s="35"/>
      <c r="C823" s="35"/>
      <c r="D823" s="32"/>
    </row>
    <row r="824" spans="1:4" s="24" customFormat="1">
      <c r="A824" s="1"/>
      <c r="B824" s="35"/>
      <c r="C824" s="35"/>
      <c r="D824" s="32"/>
    </row>
    <row r="825" spans="1:4" s="24" customFormat="1">
      <c r="A825" s="1"/>
      <c r="B825" s="35"/>
      <c r="C825" s="35"/>
      <c r="D825" s="32"/>
    </row>
    <row r="826" spans="1:4" s="24" customFormat="1">
      <c r="A826" s="1"/>
      <c r="B826" s="35"/>
      <c r="C826" s="35"/>
      <c r="D826" s="32"/>
    </row>
    <row r="827" spans="1:4" s="24" customFormat="1">
      <c r="A827" s="1"/>
      <c r="B827" s="35"/>
      <c r="C827" s="35"/>
      <c r="D827" s="32"/>
    </row>
    <row r="828" spans="1:4" s="24" customFormat="1">
      <c r="A828" s="1"/>
      <c r="B828" s="35"/>
      <c r="C828" s="35"/>
      <c r="D828" s="32"/>
    </row>
    <row r="829" spans="1:4" s="24" customFormat="1">
      <c r="A829" s="1"/>
      <c r="B829" s="35"/>
      <c r="C829" s="35"/>
      <c r="D829" s="32"/>
    </row>
    <row r="830" spans="1:4" s="24" customFormat="1">
      <c r="A830" s="1"/>
      <c r="B830" s="35"/>
      <c r="C830" s="35"/>
      <c r="D830" s="32"/>
    </row>
    <row r="831" spans="1:4" s="24" customFormat="1">
      <c r="A831" s="1"/>
      <c r="B831" s="35"/>
      <c r="C831" s="35"/>
      <c r="D831" s="32"/>
    </row>
    <row r="832" spans="1:4" s="24" customFormat="1">
      <c r="A832" s="1"/>
      <c r="B832" s="35"/>
      <c r="C832" s="35"/>
      <c r="D832" s="32"/>
    </row>
    <row r="833" spans="1:4" s="24" customFormat="1">
      <c r="A833" s="1"/>
      <c r="B833" s="35"/>
      <c r="C833" s="35"/>
      <c r="D833" s="32"/>
    </row>
    <row r="834" spans="1:4" s="24" customFormat="1">
      <c r="A834" s="1"/>
      <c r="B834" s="35"/>
      <c r="C834" s="35"/>
      <c r="D834" s="32"/>
    </row>
    <row r="835" spans="1:4" s="24" customFormat="1">
      <c r="A835" s="1"/>
      <c r="B835" s="35"/>
      <c r="C835" s="35"/>
      <c r="D835" s="32"/>
    </row>
    <row r="836" spans="1:4" s="24" customFormat="1">
      <c r="A836" s="1"/>
      <c r="B836" s="35"/>
      <c r="C836" s="35"/>
      <c r="D836" s="32"/>
    </row>
    <row r="837" spans="1:4" s="24" customFormat="1">
      <c r="A837" s="1"/>
      <c r="B837" s="35"/>
      <c r="C837" s="35"/>
      <c r="D837" s="32"/>
    </row>
    <row r="838" spans="1:4" s="24" customFormat="1">
      <c r="A838" s="1"/>
      <c r="B838" s="35"/>
      <c r="C838" s="35"/>
      <c r="D838" s="32"/>
    </row>
    <row r="839" spans="1:4" s="24" customFormat="1">
      <c r="A839" s="1"/>
      <c r="B839" s="35"/>
      <c r="C839" s="35"/>
      <c r="D839" s="32"/>
    </row>
    <row r="840" spans="1:4" s="24" customFormat="1">
      <c r="A840" s="1"/>
      <c r="B840" s="35"/>
      <c r="C840" s="35"/>
      <c r="D840" s="32"/>
    </row>
    <row r="841" spans="1:4" s="24" customFormat="1">
      <c r="A841" s="1"/>
      <c r="B841" s="35"/>
      <c r="C841" s="35"/>
      <c r="D841" s="32"/>
    </row>
    <row r="842" spans="1:4" s="24" customFormat="1">
      <c r="A842" s="1"/>
      <c r="B842" s="35"/>
      <c r="C842" s="35"/>
      <c r="D842" s="32"/>
    </row>
    <row r="843" spans="1:4" s="24" customFormat="1">
      <c r="A843" s="1"/>
      <c r="B843" s="35"/>
      <c r="C843" s="35"/>
      <c r="D843" s="32"/>
    </row>
    <row r="844" spans="1:4" s="24" customFormat="1">
      <c r="A844" s="1"/>
      <c r="B844" s="35"/>
      <c r="C844" s="35"/>
      <c r="D844" s="32"/>
    </row>
    <row r="845" spans="1:4" s="24" customFormat="1">
      <c r="A845" s="1"/>
      <c r="B845" s="35"/>
      <c r="C845" s="35"/>
      <c r="D845" s="32"/>
    </row>
    <row r="846" spans="1:4" s="24" customFormat="1">
      <c r="A846" s="1"/>
      <c r="B846" s="35"/>
      <c r="C846" s="35"/>
      <c r="D846" s="32"/>
    </row>
    <row r="847" spans="1:4" s="24" customFormat="1">
      <c r="A847" s="1"/>
      <c r="B847" s="35"/>
      <c r="C847" s="35"/>
      <c r="D847" s="32"/>
    </row>
    <row r="848" spans="1:4" s="24" customFormat="1">
      <c r="A848" s="1"/>
      <c r="B848" s="35"/>
      <c r="C848" s="35"/>
      <c r="D848" s="32"/>
    </row>
    <row r="849" spans="1:4" s="24" customFormat="1">
      <c r="A849" s="1"/>
      <c r="B849" s="35"/>
      <c r="C849" s="35"/>
      <c r="D849" s="32"/>
    </row>
    <row r="850" spans="1:4" s="24" customFormat="1">
      <c r="A850" s="1"/>
      <c r="B850" s="35"/>
      <c r="C850" s="35"/>
      <c r="D850" s="32"/>
    </row>
    <row r="851" spans="1:4" s="24" customFormat="1">
      <c r="A851" s="1"/>
      <c r="B851" s="35"/>
      <c r="C851" s="35"/>
      <c r="D851" s="32"/>
    </row>
    <row r="852" spans="1:4" s="24" customFormat="1">
      <c r="A852" s="1"/>
      <c r="B852" s="35"/>
      <c r="C852" s="35"/>
      <c r="D852" s="32"/>
    </row>
    <row r="853" spans="1:4" s="24" customFormat="1">
      <c r="A853" s="1"/>
      <c r="B853" s="35"/>
      <c r="C853" s="35"/>
      <c r="D853" s="32"/>
    </row>
    <row r="854" spans="1:4" s="24" customFormat="1">
      <c r="A854" s="1"/>
      <c r="B854" s="35"/>
      <c r="C854" s="35"/>
      <c r="D854" s="32"/>
    </row>
    <row r="855" spans="1:4" s="24" customFormat="1">
      <c r="A855" s="1"/>
      <c r="B855" s="35"/>
      <c r="C855" s="35"/>
      <c r="D855" s="32"/>
    </row>
    <row r="856" spans="1:4" s="24" customFormat="1">
      <c r="A856" s="1"/>
      <c r="B856" s="35"/>
      <c r="C856" s="35"/>
      <c r="D856" s="32"/>
    </row>
    <row r="857" spans="1:4" s="24" customFormat="1">
      <c r="A857" s="1"/>
      <c r="B857" s="35"/>
      <c r="C857" s="35"/>
      <c r="D857" s="32"/>
    </row>
    <row r="858" spans="1:4" s="24" customFormat="1">
      <c r="A858" s="1"/>
      <c r="B858" s="35"/>
      <c r="C858" s="35"/>
      <c r="D858" s="32"/>
    </row>
    <row r="859" spans="1:4" s="24" customFormat="1">
      <c r="A859" s="1"/>
      <c r="B859" s="35"/>
      <c r="C859" s="35"/>
      <c r="D859" s="32"/>
    </row>
    <row r="860" spans="1:4" s="24" customFormat="1">
      <c r="A860" s="1"/>
      <c r="B860" s="35"/>
      <c r="C860" s="35"/>
      <c r="D860" s="32"/>
    </row>
    <row r="861" spans="1:4" s="24" customFormat="1">
      <c r="A861" s="1"/>
      <c r="B861" s="35"/>
      <c r="C861" s="35"/>
      <c r="D861" s="32"/>
    </row>
    <row r="862" spans="1:4" s="24" customFormat="1">
      <c r="A862" s="1"/>
      <c r="B862" s="35"/>
      <c r="C862" s="35"/>
      <c r="D862" s="32"/>
    </row>
    <row r="863" spans="1:4" s="24" customFormat="1">
      <c r="A863" s="1"/>
      <c r="B863" s="35"/>
      <c r="C863" s="35"/>
      <c r="D863" s="32"/>
    </row>
    <row r="864" spans="1:4" s="24" customFormat="1">
      <c r="A864" s="1"/>
      <c r="B864" s="35"/>
      <c r="C864" s="35"/>
      <c r="D864" s="32"/>
    </row>
    <row r="865" spans="1:4" s="24" customFormat="1">
      <c r="A865" s="1"/>
      <c r="B865" s="35"/>
      <c r="C865" s="35"/>
      <c r="D865" s="32"/>
    </row>
    <row r="866" spans="1:4" s="24" customFormat="1">
      <c r="A866" s="1"/>
      <c r="B866" s="35"/>
      <c r="C866" s="35"/>
      <c r="D866" s="32"/>
    </row>
    <row r="867" spans="1:4" s="24" customFormat="1">
      <c r="A867" s="1"/>
      <c r="B867" s="35"/>
      <c r="C867" s="35"/>
      <c r="D867" s="32"/>
    </row>
    <row r="868" spans="1:4" s="24" customFormat="1">
      <c r="A868" s="1"/>
      <c r="B868" s="35"/>
      <c r="C868" s="35"/>
      <c r="D868" s="32"/>
    </row>
    <row r="869" spans="1:4" s="24" customFormat="1">
      <c r="A869" s="1"/>
      <c r="B869" s="35"/>
      <c r="C869" s="35"/>
      <c r="D869" s="32"/>
    </row>
    <row r="870" spans="1:4" s="24" customFormat="1">
      <c r="A870" s="1"/>
      <c r="B870" s="35"/>
      <c r="C870" s="35"/>
      <c r="D870" s="32"/>
    </row>
    <row r="871" spans="1:4" s="24" customFormat="1">
      <c r="A871" s="1"/>
      <c r="B871" s="35"/>
      <c r="C871" s="35"/>
      <c r="D871" s="32"/>
    </row>
    <row r="872" spans="1:4" s="24" customFormat="1">
      <c r="A872" s="1"/>
      <c r="B872" s="35"/>
      <c r="C872" s="35"/>
      <c r="D872" s="32"/>
    </row>
    <row r="873" spans="1:4" s="24" customFormat="1">
      <c r="A873" s="1"/>
      <c r="B873" s="35"/>
      <c r="C873" s="35"/>
      <c r="D873" s="32"/>
    </row>
    <row r="874" spans="1:4" s="24" customFormat="1">
      <c r="A874" s="1"/>
      <c r="B874" s="35"/>
      <c r="C874" s="35"/>
      <c r="D874" s="32"/>
    </row>
    <row r="875" spans="1:4" s="24" customFormat="1">
      <c r="A875" s="1"/>
      <c r="B875" s="35"/>
      <c r="C875" s="35"/>
      <c r="D875" s="32"/>
    </row>
    <row r="876" spans="1:4" s="24" customFormat="1">
      <c r="A876" s="1"/>
      <c r="B876" s="35"/>
      <c r="C876" s="35"/>
      <c r="D876" s="32"/>
    </row>
    <row r="877" spans="1:4" s="24" customFormat="1">
      <c r="A877" s="1"/>
      <c r="B877" s="35"/>
      <c r="C877" s="35"/>
      <c r="D877" s="32"/>
    </row>
    <row r="878" spans="1:4" s="24" customFormat="1">
      <c r="A878" s="1"/>
      <c r="B878" s="35"/>
      <c r="C878" s="35"/>
      <c r="D878" s="32"/>
    </row>
    <row r="879" spans="1:4" s="24" customFormat="1">
      <c r="A879" s="1"/>
      <c r="B879" s="35"/>
      <c r="C879" s="35"/>
      <c r="D879" s="32"/>
    </row>
  </sheetData>
  <mergeCells count="11">
    <mergeCell ref="B34:B35"/>
    <mergeCell ref="B14:B15"/>
    <mergeCell ref="A17:C17"/>
    <mergeCell ref="B19:B26"/>
    <mergeCell ref="B28:B29"/>
    <mergeCell ref="C28:C29"/>
    <mergeCell ref="A1:C1"/>
    <mergeCell ref="A2:C2"/>
    <mergeCell ref="B4:B7"/>
    <mergeCell ref="B9:B10"/>
    <mergeCell ref="C9:C10"/>
  </mergeCells>
  <phoneticPr fontId="1"/>
  <printOptions horizontalCentered="1"/>
  <pageMargins left="0.25" right="0.25" top="0.41" bottom="0.75" header="0.3" footer="0.3"/>
  <pageSetup paperSize="9" scale="95" orientation="portrait" r:id="rId1"/>
  <headerFooter>
    <oddFooter>&amp;C&amp;"HGS明朝E,標準"&amp;10&amp;P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6"/>
  <sheetViews>
    <sheetView view="pageBreakPreview" zoomScale="70" zoomScaleNormal="100" zoomScaleSheetLayoutView="70" workbookViewId="0">
      <selection activeCell="C4" sqref="C4"/>
    </sheetView>
  </sheetViews>
  <sheetFormatPr defaultRowHeight="13.5"/>
  <cols>
    <col min="1" max="1" width="81.375" style="2" customWidth="1"/>
    <col min="2" max="16384" width="9" style="2"/>
  </cols>
  <sheetData>
    <row r="1" spans="1:1" ht="249.95" customHeight="1"/>
    <row r="2" spans="1:1" ht="69.75" customHeight="1">
      <c r="A2" s="7" t="s">
        <v>107</v>
      </c>
    </row>
    <row r="3" spans="1:1" ht="40.5" customHeight="1">
      <c r="A3" s="8"/>
    </row>
    <row r="4" spans="1:1" ht="396" customHeight="1"/>
    <row r="5" spans="1:1" ht="58.5" customHeight="1">
      <c r="A5" s="9"/>
    </row>
    <row r="6" spans="1:1" ht="58.5" customHeight="1">
      <c r="A6" s="9"/>
    </row>
  </sheetData>
  <phoneticPr fontId="1"/>
  <printOptions horizontalCentered="1"/>
  <pageMargins left="0.25" right="0.25" top="0.75" bottom="0.75" header="0.3" footer="0.3"/>
  <pageSetup paperSize="9" orientation="portrait" r:id="rId1"/>
  <headerFooter>
    <oddFooter>&amp;C&amp;"HGS明朝E,標準"&amp;10&amp;P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R33"/>
  <sheetViews>
    <sheetView view="pageBreakPreview" topLeftCell="D1" zoomScale="115" zoomScaleNormal="70" zoomScaleSheetLayoutView="115" workbookViewId="0">
      <selection activeCell="M17" sqref="M17:M20"/>
    </sheetView>
  </sheetViews>
  <sheetFormatPr defaultRowHeight="13.5"/>
  <cols>
    <col min="1" max="1" width="3.75" style="88" customWidth="1"/>
    <col min="2" max="2" width="3.625" style="88" customWidth="1"/>
    <col min="3" max="3" width="14.375" style="88" customWidth="1"/>
    <col min="4" max="7" width="6.875" style="88" customWidth="1"/>
    <col min="8" max="8" width="3.625" style="88" customWidth="1"/>
    <col min="9" max="9" width="9.875" style="88" customWidth="1"/>
    <col min="10" max="10" width="13.75" style="88" customWidth="1"/>
    <col min="11" max="11" width="7.5" style="88" customWidth="1"/>
    <col min="12" max="12" width="7.875" style="88" customWidth="1"/>
    <col min="13" max="16384" width="9" style="88"/>
  </cols>
  <sheetData>
    <row r="1" spans="1:12" ht="21" customHeight="1">
      <c r="A1" s="144" t="s">
        <v>25</v>
      </c>
      <c r="B1" s="144"/>
      <c r="C1" s="144"/>
      <c r="D1" s="144"/>
      <c r="E1" s="144"/>
      <c r="F1" s="144"/>
      <c r="G1" s="144"/>
      <c r="H1" s="144"/>
      <c r="I1" s="144"/>
      <c r="J1" s="144"/>
      <c r="K1" s="144"/>
      <c r="L1" s="144"/>
    </row>
    <row r="2" spans="1:12" ht="48.75" customHeight="1">
      <c r="A2" s="145" t="s">
        <v>26</v>
      </c>
      <c r="B2" s="146"/>
      <c r="C2" s="146"/>
      <c r="D2" s="146"/>
      <c r="E2" s="146"/>
      <c r="F2" s="146"/>
      <c r="G2" s="146"/>
      <c r="H2" s="146"/>
      <c r="I2" s="146"/>
      <c r="J2" s="146"/>
      <c r="K2" s="146"/>
      <c r="L2" s="146"/>
    </row>
    <row r="3" spans="1:12" ht="36" customHeight="1">
      <c r="A3" s="89"/>
      <c r="B3" s="90"/>
      <c r="C3" s="90"/>
      <c r="D3" s="90"/>
      <c r="E3" s="90"/>
      <c r="F3" s="90"/>
      <c r="G3" s="90"/>
      <c r="H3" s="147" t="s">
        <v>117</v>
      </c>
      <c r="I3" s="147"/>
      <c r="J3" s="147"/>
      <c r="K3" s="147"/>
      <c r="L3" s="147"/>
    </row>
    <row r="4" spans="1:12" ht="26.25" customHeight="1">
      <c r="A4" s="91" t="s">
        <v>29</v>
      </c>
      <c r="B4" s="91"/>
      <c r="G4" s="4"/>
      <c r="H4" s="4"/>
      <c r="I4" s="4"/>
      <c r="J4" s="148" t="s">
        <v>11</v>
      </c>
      <c r="K4" s="148"/>
      <c r="L4" s="148"/>
    </row>
    <row r="5" spans="1:12" ht="26.25" customHeight="1" thickBot="1">
      <c r="A5" s="69" t="s">
        <v>30</v>
      </c>
      <c r="B5" s="5"/>
      <c r="C5" s="5"/>
      <c r="D5" s="5"/>
      <c r="E5" s="5"/>
      <c r="F5" s="5"/>
      <c r="G5" s="5"/>
      <c r="H5" s="5"/>
      <c r="I5" s="5"/>
      <c r="J5" s="5"/>
      <c r="K5" s="5"/>
      <c r="L5" s="5"/>
    </row>
    <row r="6" spans="1:12" ht="22.5" customHeight="1">
      <c r="B6" s="149" t="s">
        <v>5</v>
      </c>
      <c r="C6" s="150"/>
      <c r="D6" s="153" t="s">
        <v>0</v>
      </c>
      <c r="E6" s="150"/>
      <c r="F6" s="154" t="s">
        <v>1</v>
      </c>
      <c r="G6" s="150"/>
      <c r="H6" s="155" t="s">
        <v>2</v>
      </c>
      <c r="I6" s="156"/>
      <c r="J6" s="159" t="s">
        <v>19</v>
      </c>
      <c r="K6" s="161" t="s">
        <v>3</v>
      </c>
      <c r="L6" s="162"/>
    </row>
    <row r="7" spans="1:12" ht="22.5" customHeight="1">
      <c r="B7" s="151"/>
      <c r="C7" s="152"/>
      <c r="D7" s="56"/>
      <c r="E7" s="57" t="s">
        <v>6</v>
      </c>
      <c r="F7" s="56"/>
      <c r="G7" s="57" t="s">
        <v>6</v>
      </c>
      <c r="H7" s="157"/>
      <c r="I7" s="158"/>
      <c r="J7" s="160"/>
      <c r="K7" s="163"/>
      <c r="L7" s="164"/>
    </row>
    <row r="8" spans="1:12" ht="35.1" customHeight="1" thickBot="1">
      <c r="B8" s="120"/>
      <c r="C8" s="84" t="s">
        <v>119</v>
      </c>
      <c r="D8" s="93"/>
      <c r="E8" s="94"/>
      <c r="F8" s="93">
        <v>1</v>
      </c>
      <c r="G8" s="94"/>
      <c r="H8" s="165">
        <v>2</v>
      </c>
      <c r="I8" s="166"/>
      <c r="J8" s="95"/>
      <c r="K8" s="167">
        <f>D8+F8+H8+J8</f>
        <v>3</v>
      </c>
      <c r="L8" s="168"/>
    </row>
    <row r="9" spans="1:12" ht="35.1" customHeight="1" thickTop="1">
      <c r="B9" s="169" t="s">
        <v>20</v>
      </c>
      <c r="C9" s="121" t="s">
        <v>123</v>
      </c>
      <c r="D9" s="97"/>
      <c r="E9" s="98"/>
      <c r="F9" s="97">
        <v>1</v>
      </c>
      <c r="G9" s="98"/>
      <c r="H9" s="172">
        <v>0</v>
      </c>
      <c r="I9" s="173"/>
      <c r="J9" s="99"/>
      <c r="K9" s="172">
        <f>D9+F9+H9+J9</f>
        <v>1</v>
      </c>
      <c r="L9" s="174"/>
    </row>
    <row r="10" spans="1:12" ht="35.1" customHeight="1">
      <c r="B10" s="170"/>
      <c r="C10" s="122" t="s">
        <v>118</v>
      </c>
      <c r="D10" s="101"/>
      <c r="E10" s="102"/>
      <c r="F10" s="101">
        <v>1</v>
      </c>
      <c r="G10" s="102"/>
      <c r="H10" s="175">
        <v>6</v>
      </c>
      <c r="I10" s="176"/>
      <c r="J10" s="103"/>
      <c r="K10" s="175">
        <f>D10+F10+H10+J10</f>
        <v>7</v>
      </c>
      <c r="L10" s="177"/>
    </row>
    <row r="11" spans="1:12" ht="35.1" customHeight="1">
      <c r="B11" s="170"/>
      <c r="C11" s="104" t="s">
        <v>31</v>
      </c>
      <c r="D11" s="48">
        <f>SUM(D9:D10)</f>
        <v>0</v>
      </c>
      <c r="E11" s="73">
        <f>SUM(E9:E10)</f>
        <v>0</v>
      </c>
      <c r="F11" s="48">
        <f>SUM(F9:F10)</f>
        <v>2</v>
      </c>
      <c r="G11" s="73">
        <f>SUM(G9:G10)</f>
        <v>0</v>
      </c>
      <c r="H11" s="178">
        <f>SUM(H9:I10)</f>
        <v>6</v>
      </c>
      <c r="I11" s="179"/>
      <c r="J11" s="49">
        <f>SUM(J9:J10)</f>
        <v>0</v>
      </c>
      <c r="K11" s="178">
        <f>SUM(K9:L10)</f>
        <v>8</v>
      </c>
      <c r="L11" s="180"/>
    </row>
    <row r="12" spans="1:12" ht="30" customHeight="1" thickBot="1">
      <c r="B12" s="171"/>
      <c r="C12" s="123" t="s">
        <v>16</v>
      </c>
      <c r="D12" s="181"/>
      <c r="E12" s="181"/>
      <c r="F12" s="181">
        <v>1</v>
      </c>
      <c r="G12" s="181"/>
      <c r="H12" s="181">
        <v>5</v>
      </c>
      <c r="I12" s="181"/>
      <c r="J12" s="105"/>
      <c r="K12" s="182">
        <f>SUM(D12:J12)</f>
        <v>6</v>
      </c>
      <c r="L12" s="183"/>
    </row>
    <row r="13" spans="1:12" ht="15" customHeight="1" thickTop="1">
      <c r="A13" s="91"/>
      <c r="B13" s="91"/>
      <c r="C13" s="3"/>
    </row>
    <row r="14" spans="1:12" ht="26.25" customHeight="1" thickBot="1">
      <c r="A14" s="184" t="s">
        <v>39</v>
      </c>
      <c r="B14" s="184"/>
      <c r="C14" s="184"/>
      <c r="D14" s="184"/>
      <c r="E14" s="184"/>
      <c r="F14" s="184"/>
      <c r="G14" s="184"/>
      <c r="H14" s="184"/>
      <c r="I14" s="184"/>
      <c r="J14" s="184"/>
      <c r="K14" s="184"/>
      <c r="L14" s="184"/>
    </row>
    <row r="15" spans="1:12" ht="22.5" customHeight="1">
      <c r="B15" s="149" t="s">
        <v>5</v>
      </c>
      <c r="C15" s="150"/>
      <c r="D15" s="153" t="s">
        <v>0</v>
      </c>
      <c r="E15" s="150"/>
      <c r="F15" s="154" t="s">
        <v>1</v>
      </c>
      <c r="G15" s="150"/>
      <c r="H15" s="155" t="s">
        <v>2</v>
      </c>
      <c r="I15" s="156"/>
      <c r="J15" s="159" t="s">
        <v>19</v>
      </c>
      <c r="K15" s="161" t="s">
        <v>3</v>
      </c>
      <c r="L15" s="162"/>
    </row>
    <row r="16" spans="1:12" ht="22.5" customHeight="1">
      <c r="B16" s="151"/>
      <c r="C16" s="152"/>
      <c r="D16" s="78"/>
      <c r="E16" s="58" t="s">
        <v>6</v>
      </c>
      <c r="F16" s="59"/>
      <c r="G16" s="57" t="s">
        <v>6</v>
      </c>
      <c r="H16" s="157"/>
      <c r="I16" s="158"/>
      <c r="J16" s="160"/>
      <c r="K16" s="163"/>
      <c r="L16" s="164"/>
    </row>
    <row r="17" spans="1:18" ht="34.5" customHeight="1">
      <c r="B17" s="185" t="s">
        <v>121</v>
      </c>
      <c r="C17" s="186"/>
      <c r="D17" s="42"/>
      <c r="E17" s="70"/>
      <c r="F17" s="42">
        <v>2</v>
      </c>
      <c r="G17" s="70"/>
      <c r="H17" s="187">
        <v>1</v>
      </c>
      <c r="I17" s="188"/>
      <c r="J17" s="43"/>
      <c r="K17" s="187">
        <f>D17+F17+H17+J17</f>
        <v>3</v>
      </c>
      <c r="L17" s="189"/>
    </row>
    <row r="18" spans="1:18" ht="35.1" customHeight="1">
      <c r="B18" s="185" t="s">
        <v>8</v>
      </c>
      <c r="C18" s="186"/>
      <c r="D18" s="42"/>
      <c r="E18" s="70"/>
      <c r="F18" s="42">
        <v>1</v>
      </c>
      <c r="G18" s="70"/>
      <c r="H18" s="187">
        <v>1</v>
      </c>
      <c r="I18" s="188"/>
      <c r="J18" s="43"/>
      <c r="K18" s="187">
        <f t="shared" ref="K18:K19" si="0">D18+F18+H18+J18</f>
        <v>2</v>
      </c>
      <c r="L18" s="189"/>
    </row>
    <row r="19" spans="1:18" ht="35.1" customHeight="1">
      <c r="B19" s="185" t="s">
        <v>9</v>
      </c>
      <c r="C19" s="186"/>
      <c r="D19" s="42"/>
      <c r="E19" s="70"/>
      <c r="F19" s="42">
        <v>1</v>
      </c>
      <c r="G19" s="70"/>
      <c r="H19" s="187">
        <v>3</v>
      </c>
      <c r="I19" s="188"/>
      <c r="J19" s="43"/>
      <c r="K19" s="187">
        <f t="shared" si="0"/>
        <v>4</v>
      </c>
      <c r="L19" s="189"/>
    </row>
    <row r="20" spans="1:18" ht="35.1" customHeight="1" thickBot="1">
      <c r="B20" s="190" t="s">
        <v>122</v>
      </c>
      <c r="C20" s="191"/>
      <c r="D20" s="46"/>
      <c r="E20" s="77"/>
      <c r="F20" s="46"/>
      <c r="G20" s="77"/>
      <c r="H20" s="192">
        <v>4</v>
      </c>
      <c r="I20" s="193"/>
      <c r="J20" s="47"/>
      <c r="K20" s="192">
        <f>D20+F20+H20+J20</f>
        <v>4</v>
      </c>
      <c r="L20" s="194"/>
    </row>
    <row r="21" spans="1:18" ht="35.1" customHeight="1" thickTop="1">
      <c r="B21" s="195" t="s">
        <v>3</v>
      </c>
      <c r="C21" s="196"/>
      <c r="D21" s="48">
        <f>SUM(D17:D20)</f>
        <v>0</v>
      </c>
      <c r="E21" s="73">
        <f>SUM(E17:E20)</f>
        <v>0</v>
      </c>
      <c r="F21" s="48">
        <f>SUM(F17:F20)</f>
        <v>4</v>
      </c>
      <c r="G21" s="73">
        <f>SUM(G17:G20)</f>
        <v>0</v>
      </c>
      <c r="H21" s="178">
        <f>SUM(H17:I20)</f>
        <v>9</v>
      </c>
      <c r="I21" s="179"/>
      <c r="J21" s="49">
        <f>SUM(J17:J20)</f>
        <v>0</v>
      </c>
      <c r="K21" s="178">
        <f>SUM(K17:L20)</f>
        <v>13</v>
      </c>
      <c r="L21" s="197"/>
    </row>
    <row r="22" spans="1:18" ht="30" customHeight="1" thickBot="1">
      <c r="B22" s="198" t="s">
        <v>16</v>
      </c>
      <c r="C22" s="199"/>
      <c r="D22" s="200"/>
      <c r="E22" s="200"/>
      <c r="F22" s="200">
        <v>1</v>
      </c>
      <c r="G22" s="200"/>
      <c r="H22" s="200">
        <v>6</v>
      </c>
      <c r="I22" s="200"/>
      <c r="J22" s="67"/>
      <c r="K22" s="201">
        <f>SUM(D22:J22)</f>
        <v>7</v>
      </c>
      <c r="L22" s="202"/>
    </row>
    <row r="23" spans="1:18" ht="15" customHeight="1"/>
    <row r="24" spans="1:18" ht="26.25" customHeight="1" thickBot="1">
      <c r="A24" s="184" t="s">
        <v>44</v>
      </c>
      <c r="B24" s="184"/>
      <c r="C24" s="184"/>
      <c r="D24" s="184"/>
      <c r="E24" s="184"/>
      <c r="F24" s="184"/>
      <c r="G24" s="184"/>
      <c r="H24" s="184"/>
      <c r="I24" s="184"/>
      <c r="J24" s="184"/>
      <c r="K24" s="184"/>
      <c r="L24" s="184"/>
    </row>
    <row r="25" spans="1:18" ht="35.1" customHeight="1">
      <c r="B25" s="203" t="s">
        <v>12</v>
      </c>
      <c r="C25" s="206" t="s">
        <v>32</v>
      </c>
      <c r="D25" s="206"/>
      <c r="E25" s="206"/>
      <c r="F25" s="39">
        <v>0</v>
      </c>
      <c r="G25" s="106"/>
      <c r="H25" s="207" t="s">
        <v>14</v>
      </c>
      <c r="I25" s="206" t="s">
        <v>34</v>
      </c>
      <c r="J25" s="209"/>
      <c r="K25" s="39">
        <v>1</v>
      </c>
      <c r="L25" s="106">
        <v>1</v>
      </c>
    </row>
    <row r="26" spans="1:18" ht="35.1" customHeight="1">
      <c r="B26" s="204"/>
      <c r="C26" s="107" t="s">
        <v>108</v>
      </c>
      <c r="D26" s="107"/>
      <c r="E26" s="107"/>
      <c r="F26" s="40">
        <v>2</v>
      </c>
      <c r="G26" s="108">
        <v>2</v>
      </c>
      <c r="H26" s="208"/>
      <c r="I26" s="210" t="s">
        <v>33</v>
      </c>
      <c r="J26" s="211"/>
      <c r="K26" s="40">
        <v>0</v>
      </c>
      <c r="L26" s="108"/>
    </row>
    <row r="27" spans="1:18" ht="35.1" customHeight="1">
      <c r="B27" s="204"/>
      <c r="C27" s="210" t="s">
        <v>109</v>
      </c>
      <c r="D27" s="210"/>
      <c r="E27" s="210"/>
      <c r="F27" s="40">
        <v>7</v>
      </c>
      <c r="G27" s="108">
        <v>4</v>
      </c>
      <c r="H27" s="109"/>
      <c r="I27" s="212" t="s">
        <v>50</v>
      </c>
      <c r="J27" s="213"/>
      <c r="K27" s="40">
        <v>0</v>
      </c>
      <c r="L27" s="108"/>
    </row>
    <row r="28" spans="1:18" ht="35.1" customHeight="1">
      <c r="B28" s="204"/>
      <c r="C28" s="210" t="s">
        <v>110</v>
      </c>
      <c r="D28" s="210"/>
      <c r="E28" s="210"/>
      <c r="F28" s="110">
        <v>1</v>
      </c>
      <c r="G28" s="111"/>
      <c r="H28" s="112"/>
      <c r="I28" s="210" t="s">
        <v>35</v>
      </c>
      <c r="J28" s="211"/>
      <c r="K28" s="40">
        <v>1</v>
      </c>
      <c r="L28" s="108"/>
      <c r="N28" s="218"/>
      <c r="O28" s="218"/>
      <c r="P28" s="218"/>
      <c r="Q28" s="219"/>
      <c r="R28" s="219"/>
    </row>
    <row r="29" spans="1:18" ht="35.1" customHeight="1">
      <c r="B29" s="205"/>
      <c r="C29" s="211" t="s">
        <v>111</v>
      </c>
      <c r="D29" s="211"/>
      <c r="E29" s="211"/>
      <c r="F29" s="40">
        <v>0</v>
      </c>
      <c r="G29" s="108"/>
      <c r="H29" s="6" t="s">
        <v>15</v>
      </c>
      <c r="I29" s="211" t="s">
        <v>22</v>
      </c>
      <c r="J29" s="211"/>
      <c r="K29" s="40">
        <v>0</v>
      </c>
      <c r="L29" s="108"/>
    </row>
    <row r="30" spans="1:18" ht="35.1" customHeight="1" thickBot="1">
      <c r="B30" s="204" t="s">
        <v>13</v>
      </c>
      <c r="C30" s="211" t="s">
        <v>112</v>
      </c>
      <c r="D30" s="211"/>
      <c r="E30" s="211"/>
      <c r="F30" s="40">
        <v>1</v>
      </c>
      <c r="G30" s="108"/>
      <c r="H30" s="113"/>
      <c r="I30" s="221" t="s">
        <v>23</v>
      </c>
      <c r="J30" s="222"/>
      <c r="K30" s="114">
        <v>0</v>
      </c>
      <c r="L30" s="115"/>
    </row>
    <row r="31" spans="1:18" ht="35.1" customHeight="1" thickTop="1" thickBot="1">
      <c r="B31" s="220"/>
      <c r="C31" s="223" t="s">
        <v>113</v>
      </c>
      <c r="D31" s="223"/>
      <c r="E31" s="223"/>
      <c r="F31" s="41">
        <v>0</v>
      </c>
      <c r="G31" s="116"/>
      <c r="H31" s="224" t="s">
        <v>36</v>
      </c>
      <c r="I31" s="225"/>
      <c r="J31" s="226"/>
      <c r="K31" s="50">
        <f>SUM(F25:F31,K25:K30)</f>
        <v>13</v>
      </c>
      <c r="L31" s="51">
        <f>SUM(G25:G31,L25:L30)</f>
        <v>7</v>
      </c>
    </row>
    <row r="32" spans="1:18" ht="27.75" hidden="1" customHeight="1" thickBot="1">
      <c r="B32" s="214" t="s">
        <v>24</v>
      </c>
      <c r="C32" s="214"/>
      <c r="D32" s="214"/>
      <c r="E32" s="214"/>
      <c r="F32" s="214"/>
      <c r="G32" s="214"/>
      <c r="H32" s="214"/>
      <c r="I32" s="214"/>
      <c r="J32" s="214"/>
      <c r="K32" s="214"/>
      <c r="L32" s="214"/>
    </row>
    <row r="33" spans="2:12" ht="62.25" hidden="1" customHeight="1" thickBot="1">
      <c r="B33" s="215"/>
      <c r="C33" s="216"/>
      <c r="D33" s="216"/>
      <c r="E33" s="216"/>
      <c r="F33" s="216"/>
      <c r="G33" s="216"/>
      <c r="H33" s="216"/>
      <c r="I33" s="216"/>
      <c r="J33" s="216"/>
      <c r="K33" s="216"/>
      <c r="L33" s="217"/>
    </row>
  </sheetData>
  <mergeCells count="71">
    <mergeCell ref="B32:L32"/>
    <mergeCell ref="B33:L33"/>
    <mergeCell ref="N28:P28"/>
    <mergeCell ref="Q28:R28"/>
    <mergeCell ref="C29:E29"/>
    <mergeCell ref="I29:J29"/>
    <mergeCell ref="B30:B31"/>
    <mergeCell ref="C30:E30"/>
    <mergeCell ref="I30:J30"/>
    <mergeCell ref="C31:E31"/>
    <mergeCell ref="H31:J31"/>
    <mergeCell ref="A24:L24"/>
    <mergeCell ref="B25:B29"/>
    <mergeCell ref="C25:E25"/>
    <mergeCell ref="H25:H26"/>
    <mergeCell ref="I25:J25"/>
    <mergeCell ref="I26:J26"/>
    <mergeCell ref="C27:E27"/>
    <mergeCell ref="I27:J27"/>
    <mergeCell ref="C28:E28"/>
    <mergeCell ref="I28:J28"/>
    <mergeCell ref="B21:C21"/>
    <mergeCell ref="H21:I21"/>
    <mergeCell ref="K21:L21"/>
    <mergeCell ref="B22:C22"/>
    <mergeCell ref="D22:E22"/>
    <mergeCell ref="F22:G22"/>
    <mergeCell ref="H22:I22"/>
    <mergeCell ref="K22:L22"/>
    <mergeCell ref="B19:C19"/>
    <mergeCell ref="H19:I19"/>
    <mergeCell ref="K19:L19"/>
    <mergeCell ref="B20:C20"/>
    <mergeCell ref="H20:I20"/>
    <mergeCell ref="K20:L20"/>
    <mergeCell ref="B17:C17"/>
    <mergeCell ref="H17:I17"/>
    <mergeCell ref="K17:L17"/>
    <mergeCell ref="B18:C18"/>
    <mergeCell ref="H18:I18"/>
    <mergeCell ref="K18:L18"/>
    <mergeCell ref="A14:L14"/>
    <mergeCell ref="B15:C16"/>
    <mergeCell ref="D15:E15"/>
    <mergeCell ref="F15:G15"/>
    <mergeCell ref="H15:I16"/>
    <mergeCell ref="J15:J16"/>
    <mergeCell ref="K15:L16"/>
    <mergeCell ref="H8:I8"/>
    <mergeCell ref="K8:L8"/>
    <mergeCell ref="B9:B12"/>
    <mergeCell ref="H9:I9"/>
    <mergeCell ref="K9:L9"/>
    <mergeCell ref="H10:I10"/>
    <mergeCell ref="K10:L10"/>
    <mergeCell ref="H11:I11"/>
    <mergeCell ref="K11:L11"/>
    <mergeCell ref="D12:E12"/>
    <mergeCell ref="F12:G12"/>
    <mergeCell ref="H12:I12"/>
    <mergeCell ref="K12:L12"/>
    <mergeCell ref="A1:L1"/>
    <mergeCell ref="A2:L2"/>
    <mergeCell ref="H3:L3"/>
    <mergeCell ref="J4:L4"/>
    <mergeCell ref="B6:C7"/>
    <mergeCell ref="D6:E6"/>
    <mergeCell ref="F6:G6"/>
    <mergeCell ref="H6:I7"/>
    <mergeCell ref="J6:J7"/>
    <mergeCell ref="K6:L7"/>
  </mergeCells>
  <phoneticPr fontId="1"/>
  <printOptions horizontalCentered="1"/>
  <pageMargins left="0.25" right="0.25" top="0.75" bottom="0.75" header="0.3" footer="0.3"/>
  <pageSetup paperSize="9" scale="85" orientation="portrait" r:id="rId1"/>
  <headerFooter>
    <oddFooter>&amp;C&amp;"HGS明朝E,標準"&amp;10&amp;P</oddFooter>
  </headerFooter>
  <rowBreaks count="1" manualBreakCount="1">
    <brk id="31"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41"/>
  <sheetViews>
    <sheetView view="pageBreakPreview" topLeftCell="A23" zoomScale="85" zoomScaleNormal="70" zoomScaleSheetLayoutView="85" workbookViewId="0">
      <selection activeCell="H12" sqref="H12"/>
    </sheetView>
  </sheetViews>
  <sheetFormatPr defaultRowHeight="13.5"/>
  <cols>
    <col min="1" max="1" width="3.75" style="88" customWidth="1"/>
    <col min="2" max="2" width="3.625" style="88" customWidth="1"/>
    <col min="3" max="3" width="14.375" style="88" customWidth="1"/>
    <col min="4" max="7" width="6.875" style="88" customWidth="1"/>
    <col min="8" max="8" width="3.625" style="88" customWidth="1"/>
    <col min="9" max="9" width="9.875" style="88" customWidth="1"/>
    <col min="10" max="10" width="13.75" style="88" customWidth="1"/>
    <col min="11" max="11" width="7.5" style="88" customWidth="1"/>
    <col min="12" max="12" width="7.875" style="88" customWidth="1"/>
    <col min="13" max="16384" width="9" style="88"/>
  </cols>
  <sheetData>
    <row r="1" spans="1:12" ht="27.75" hidden="1" customHeight="1" thickBot="1">
      <c r="B1" s="214" t="s">
        <v>24</v>
      </c>
      <c r="C1" s="214"/>
      <c r="D1" s="214"/>
      <c r="E1" s="214"/>
      <c r="F1" s="214"/>
      <c r="G1" s="214"/>
      <c r="H1" s="214"/>
      <c r="I1" s="214"/>
      <c r="J1" s="214"/>
      <c r="K1" s="214"/>
      <c r="L1" s="214"/>
    </row>
    <row r="2" spans="1:12" ht="62.25" hidden="1" customHeight="1" thickBot="1">
      <c r="B2" s="215"/>
      <c r="C2" s="216"/>
      <c r="D2" s="216"/>
      <c r="E2" s="216"/>
      <c r="F2" s="216"/>
      <c r="G2" s="216"/>
      <c r="H2" s="216"/>
      <c r="I2" s="216"/>
      <c r="J2" s="216"/>
      <c r="K2" s="216"/>
      <c r="L2" s="217"/>
    </row>
    <row r="3" spans="1:12" ht="26.25" customHeight="1" thickBot="1">
      <c r="A3" s="227" t="s">
        <v>133</v>
      </c>
      <c r="B3" s="227"/>
      <c r="C3" s="227"/>
      <c r="D3" s="227"/>
      <c r="E3" s="227"/>
      <c r="F3" s="227"/>
      <c r="G3" s="227"/>
      <c r="H3" s="227"/>
      <c r="I3" s="227"/>
      <c r="J3" s="227"/>
      <c r="K3" s="227"/>
      <c r="L3" s="227"/>
    </row>
    <row r="4" spans="1:12" ht="22.5" customHeight="1">
      <c r="B4" s="149" t="s">
        <v>5</v>
      </c>
      <c r="C4" s="150"/>
      <c r="D4" s="153" t="s">
        <v>0</v>
      </c>
      <c r="E4" s="150"/>
      <c r="F4" s="154" t="s">
        <v>1</v>
      </c>
      <c r="G4" s="150"/>
      <c r="H4" s="155" t="s">
        <v>2</v>
      </c>
      <c r="I4" s="156"/>
      <c r="J4" s="159" t="s">
        <v>19</v>
      </c>
      <c r="K4" s="161" t="s">
        <v>3</v>
      </c>
      <c r="L4" s="162"/>
    </row>
    <row r="5" spans="1:12" ht="22.5" customHeight="1">
      <c r="B5" s="151"/>
      <c r="C5" s="152"/>
      <c r="D5" s="78"/>
      <c r="E5" s="58" t="s">
        <v>6</v>
      </c>
      <c r="F5" s="59"/>
      <c r="G5" s="57" t="s">
        <v>6</v>
      </c>
      <c r="H5" s="157"/>
      <c r="I5" s="158"/>
      <c r="J5" s="160"/>
      <c r="K5" s="163"/>
      <c r="L5" s="164"/>
    </row>
    <row r="6" spans="1:12" ht="35.1" customHeight="1">
      <c r="B6" s="185" t="s">
        <v>121</v>
      </c>
      <c r="C6" s="186"/>
      <c r="D6" s="42"/>
      <c r="E6" s="70"/>
      <c r="F6" s="42"/>
      <c r="G6" s="70"/>
      <c r="H6" s="187"/>
      <c r="I6" s="188"/>
      <c r="J6" s="43"/>
      <c r="K6" s="187">
        <f>D6+F6+H6+J6</f>
        <v>0</v>
      </c>
      <c r="L6" s="189"/>
    </row>
    <row r="7" spans="1:12" ht="35.1" customHeight="1">
      <c r="B7" s="185" t="s">
        <v>134</v>
      </c>
      <c r="C7" s="186"/>
      <c r="D7" s="42"/>
      <c r="E7" s="70"/>
      <c r="F7" s="42">
        <v>4</v>
      </c>
      <c r="G7" s="70"/>
      <c r="H7" s="187">
        <v>2</v>
      </c>
      <c r="I7" s="188"/>
      <c r="J7" s="43"/>
      <c r="K7" s="187">
        <f t="shared" ref="K7:K8" si="0">D7+F7+H7+J7</f>
        <v>6</v>
      </c>
      <c r="L7" s="189"/>
    </row>
    <row r="8" spans="1:12" ht="35.1" customHeight="1">
      <c r="B8" s="185" t="s">
        <v>9</v>
      </c>
      <c r="C8" s="186"/>
      <c r="D8" s="42"/>
      <c r="E8" s="70"/>
      <c r="F8" s="42">
        <v>2</v>
      </c>
      <c r="G8" s="70"/>
      <c r="H8" s="187">
        <v>3</v>
      </c>
      <c r="I8" s="188"/>
      <c r="J8" s="43"/>
      <c r="K8" s="187">
        <f t="shared" si="0"/>
        <v>5</v>
      </c>
      <c r="L8" s="189"/>
    </row>
    <row r="9" spans="1:12" ht="35.1" customHeight="1" thickBot="1">
      <c r="B9" s="190" t="s">
        <v>122</v>
      </c>
      <c r="C9" s="191"/>
      <c r="D9" s="46"/>
      <c r="E9" s="77"/>
      <c r="F9" s="46">
        <v>3</v>
      </c>
      <c r="G9" s="77"/>
      <c r="H9" s="192">
        <v>7</v>
      </c>
      <c r="I9" s="193"/>
      <c r="J9" s="47"/>
      <c r="K9" s="192">
        <f>D9+F9+H9+J9</f>
        <v>10</v>
      </c>
      <c r="L9" s="194"/>
    </row>
    <row r="10" spans="1:12" ht="35.1" customHeight="1" thickTop="1">
      <c r="B10" s="195" t="s">
        <v>3</v>
      </c>
      <c r="C10" s="196"/>
      <c r="D10" s="48">
        <f>SUM(D6:D9)</f>
        <v>0</v>
      </c>
      <c r="E10" s="73">
        <f>SUM(E6:E9)</f>
        <v>0</v>
      </c>
      <c r="F10" s="48">
        <f>SUM(F6:F9)</f>
        <v>9</v>
      </c>
      <c r="G10" s="73">
        <f>SUM(G6:G9)</f>
        <v>0</v>
      </c>
      <c r="H10" s="178">
        <f>SUM(H6:I9)</f>
        <v>12</v>
      </c>
      <c r="I10" s="179"/>
      <c r="J10" s="49">
        <f>SUM(J6:J9)</f>
        <v>0</v>
      </c>
      <c r="K10" s="178">
        <f>SUM(K6:L9)</f>
        <v>21</v>
      </c>
      <c r="L10" s="197"/>
    </row>
    <row r="11" spans="1:12" ht="30" customHeight="1" thickBot="1">
      <c r="B11" s="228" t="s">
        <v>16</v>
      </c>
      <c r="C11" s="199"/>
      <c r="D11" s="200"/>
      <c r="E11" s="200"/>
      <c r="F11" s="200">
        <v>4</v>
      </c>
      <c r="G11" s="200"/>
      <c r="H11" s="200">
        <v>8</v>
      </c>
      <c r="I11" s="200"/>
      <c r="J11" s="67"/>
      <c r="K11" s="201">
        <f>SUM(D11:J11)</f>
        <v>12</v>
      </c>
      <c r="L11" s="202"/>
    </row>
    <row r="12" spans="1:12" ht="15" customHeight="1">
      <c r="B12" s="117"/>
      <c r="C12" s="118"/>
      <c r="D12" s="10"/>
      <c r="E12" s="10"/>
      <c r="F12" s="10"/>
      <c r="G12" s="10"/>
      <c r="H12" s="119"/>
      <c r="I12" s="119"/>
      <c r="J12" s="10"/>
      <c r="K12" s="10"/>
      <c r="L12" s="10"/>
    </row>
    <row r="13" spans="1:12" ht="22.5" customHeight="1" thickBot="1">
      <c r="A13" s="227" t="s">
        <v>120</v>
      </c>
      <c r="B13" s="227"/>
      <c r="C13" s="227"/>
      <c r="D13" s="227"/>
      <c r="E13" s="227"/>
      <c r="F13" s="227"/>
      <c r="G13" s="227"/>
      <c r="H13" s="227"/>
      <c r="I13" s="227"/>
      <c r="J13" s="227"/>
      <c r="K13" s="227"/>
      <c r="L13" s="227"/>
    </row>
    <row r="14" spans="1:12" ht="22.5" customHeight="1">
      <c r="B14" s="149" t="s">
        <v>5</v>
      </c>
      <c r="C14" s="150"/>
      <c r="D14" s="153" t="s">
        <v>0</v>
      </c>
      <c r="E14" s="150"/>
      <c r="F14" s="154" t="s">
        <v>1</v>
      </c>
      <c r="G14" s="150"/>
      <c r="H14" s="155" t="s">
        <v>2</v>
      </c>
      <c r="I14" s="156"/>
      <c r="J14" s="159" t="s">
        <v>19</v>
      </c>
      <c r="K14" s="161" t="s">
        <v>3</v>
      </c>
      <c r="L14" s="162"/>
    </row>
    <row r="15" spans="1:12" ht="22.5" customHeight="1">
      <c r="B15" s="151"/>
      <c r="C15" s="152"/>
      <c r="D15" s="78"/>
      <c r="E15" s="58" t="s">
        <v>6</v>
      </c>
      <c r="F15" s="59"/>
      <c r="G15" s="57" t="s">
        <v>6</v>
      </c>
      <c r="H15" s="157"/>
      <c r="I15" s="158"/>
      <c r="J15" s="160"/>
      <c r="K15" s="163"/>
      <c r="L15" s="164"/>
    </row>
    <row r="16" spans="1:12" ht="35.1" hidden="1" customHeight="1">
      <c r="B16" s="185" t="s">
        <v>7</v>
      </c>
      <c r="C16" s="186"/>
      <c r="D16" s="42"/>
      <c r="E16" s="72"/>
      <c r="F16" s="42"/>
      <c r="G16" s="72"/>
      <c r="H16" s="229"/>
      <c r="I16" s="230"/>
      <c r="J16" s="43"/>
      <c r="K16" s="187">
        <f>D16+F16+H16+J16</f>
        <v>0</v>
      </c>
      <c r="L16" s="189"/>
    </row>
    <row r="17" spans="1:12" ht="35.1" hidden="1" customHeight="1">
      <c r="B17" s="185" t="s">
        <v>8</v>
      </c>
      <c r="C17" s="186"/>
      <c r="D17" s="42"/>
      <c r="E17" s="72"/>
      <c r="F17" s="42"/>
      <c r="G17" s="72"/>
      <c r="H17" s="229"/>
      <c r="I17" s="230"/>
      <c r="J17" s="43"/>
      <c r="K17" s="187">
        <f t="shared" ref="K17:K18" si="1">D17+F17+H17+J17</f>
        <v>0</v>
      </c>
      <c r="L17" s="189"/>
    </row>
    <row r="18" spans="1:12" ht="35.1" hidden="1" customHeight="1">
      <c r="B18" s="185" t="s">
        <v>9</v>
      </c>
      <c r="C18" s="186"/>
      <c r="D18" s="42"/>
      <c r="E18" s="72"/>
      <c r="F18" s="42"/>
      <c r="G18" s="72"/>
      <c r="H18" s="229"/>
      <c r="I18" s="230"/>
      <c r="J18" s="43"/>
      <c r="K18" s="187">
        <f t="shared" si="1"/>
        <v>0</v>
      </c>
      <c r="L18" s="189"/>
    </row>
    <row r="19" spans="1:12" ht="35.1" hidden="1" customHeight="1" thickBot="1">
      <c r="B19" s="240" t="s">
        <v>10</v>
      </c>
      <c r="C19" s="241"/>
      <c r="D19" s="60"/>
      <c r="E19" s="124"/>
      <c r="F19" s="60"/>
      <c r="G19" s="124"/>
      <c r="H19" s="242"/>
      <c r="I19" s="243"/>
      <c r="J19" s="61"/>
      <c r="K19" s="244">
        <f>D19+F19+H19+J19</f>
        <v>0</v>
      </c>
      <c r="L19" s="245"/>
    </row>
    <row r="20" spans="1:12" ht="35.1" customHeight="1">
      <c r="B20" s="231" t="s">
        <v>3</v>
      </c>
      <c r="C20" s="232"/>
      <c r="D20" s="52">
        <f>SUM(D16:D19)</f>
        <v>0</v>
      </c>
      <c r="E20" s="128">
        <f>SUM(E16:E19)</f>
        <v>0</v>
      </c>
      <c r="F20" s="52">
        <f>SUM(F16:F19)</f>
        <v>0</v>
      </c>
      <c r="G20" s="128">
        <f>SUM(G16:G19)</f>
        <v>0</v>
      </c>
      <c r="H20" s="233">
        <f>SUM(H16:I19)</f>
        <v>0</v>
      </c>
      <c r="I20" s="234"/>
      <c r="J20" s="53">
        <f>SUM(J16:J19)</f>
        <v>0</v>
      </c>
      <c r="K20" s="233">
        <f>SUM(K16:L19)</f>
        <v>0</v>
      </c>
      <c r="L20" s="235"/>
    </row>
    <row r="21" spans="1:12" ht="30" customHeight="1" thickBot="1">
      <c r="B21" s="236" t="s">
        <v>16</v>
      </c>
      <c r="C21" s="237"/>
      <c r="D21" s="200"/>
      <c r="E21" s="200"/>
      <c r="F21" s="200"/>
      <c r="G21" s="200"/>
      <c r="H21" s="238"/>
      <c r="I21" s="238"/>
      <c r="J21" s="67"/>
      <c r="K21" s="200">
        <f>SUM(D21:J21)</f>
        <v>0</v>
      </c>
      <c r="L21" s="239"/>
    </row>
    <row r="22" spans="1:12" ht="15" customHeight="1"/>
    <row r="23" spans="1:12" ht="26.25" customHeight="1" thickBot="1">
      <c r="A23" s="227" t="s">
        <v>40</v>
      </c>
      <c r="B23" s="227"/>
      <c r="C23" s="227"/>
      <c r="D23" s="227"/>
      <c r="E23" s="227"/>
      <c r="F23" s="227"/>
      <c r="G23" s="227"/>
      <c r="H23" s="227"/>
      <c r="I23" s="227"/>
      <c r="J23" s="227"/>
      <c r="K23" s="227"/>
      <c r="L23" s="227"/>
    </row>
    <row r="24" spans="1:12" ht="22.5" customHeight="1">
      <c r="B24" s="149" t="s">
        <v>5</v>
      </c>
      <c r="C24" s="150"/>
      <c r="D24" s="153" t="s">
        <v>0</v>
      </c>
      <c r="E24" s="150"/>
      <c r="F24" s="154" t="s">
        <v>1</v>
      </c>
      <c r="G24" s="150"/>
      <c r="H24" s="155" t="s">
        <v>2</v>
      </c>
      <c r="I24" s="156"/>
      <c r="J24" s="159" t="s">
        <v>19</v>
      </c>
      <c r="K24" s="161" t="s">
        <v>3</v>
      </c>
      <c r="L24" s="162"/>
    </row>
    <row r="25" spans="1:12" ht="22.5" customHeight="1">
      <c r="B25" s="151"/>
      <c r="C25" s="152"/>
      <c r="D25" s="78"/>
      <c r="E25" s="58" t="s">
        <v>6</v>
      </c>
      <c r="F25" s="59"/>
      <c r="G25" s="57" t="s">
        <v>6</v>
      </c>
      <c r="H25" s="157"/>
      <c r="I25" s="158"/>
      <c r="J25" s="160"/>
      <c r="K25" s="163"/>
      <c r="L25" s="164"/>
    </row>
    <row r="26" spans="1:12" ht="35.1" customHeight="1">
      <c r="B26" s="185" t="s">
        <v>57</v>
      </c>
      <c r="C26" s="186"/>
      <c r="D26" s="42"/>
      <c r="E26" s="70"/>
      <c r="F26" s="42"/>
      <c r="G26" s="70"/>
      <c r="H26" s="187"/>
      <c r="I26" s="188"/>
      <c r="J26" s="43"/>
      <c r="K26" s="187">
        <f>D26+F26+H26+J26</f>
        <v>0</v>
      </c>
      <c r="L26" s="189"/>
    </row>
    <row r="27" spans="1:12" ht="35.1" customHeight="1">
      <c r="B27" s="185" t="s">
        <v>27</v>
      </c>
      <c r="C27" s="186"/>
      <c r="D27" s="42"/>
      <c r="E27" s="70"/>
      <c r="F27" s="42"/>
      <c r="G27" s="70"/>
      <c r="H27" s="187">
        <v>2</v>
      </c>
      <c r="I27" s="188"/>
      <c r="J27" s="43"/>
      <c r="K27" s="187">
        <f>D27+F27+H27+J27</f>
        <v>2</v>
      </c>
      <c r="L27" s="189"/>
    </row>
    <row r="28" spans="1:12" ht="35.1" customHeight="1">
      <c r="B28" s="185" t="s">
        <v>56</v>
      </c>
      <c r="C28" s="186"/>
      <c r="D28" s="42"/>
      <c r="E28" s="70"/>
      <c r="F28" s="42">
        <v>4</v>
      </c>
      <c r="G28" s="70"/>
      <c r="H28" s="187">
        <v>2</v>
      </c>
      <c r="I28" s="188"/>
      <c r="J28" s="43"/>
      <c r="K28" s="187">
        <f>D28+F28+H28+J28</f>
        <v>6</v>
      </c>
      <c r="L28" s="189"/>
    </row>
    <row r="29" spans="1:12" ht="35.1" customHeight="1" thickBot="1">
      <c r="B29" s="190" t="s">
        <v>28</v>
      </c>
      <c r="C29" s="191"/>
      <c r="D29" s="46"/>
      <c r="E29" s="77"/>
      <c r="F29" s="46"/>
      <c r="G29" s="77"/>
      <c r="H29" s="192"/>
      <c r="I29" s="193"/>
      <c r="J29" s="47"/>
      <c r="K29" s="192">
        <f>D29+F29+H29+J29</f>
        <v>0</v>
      </c>
      <c r="L29" s="194"/>
    </row>
    <row r="30" spans="1:12" ht="35.1" customHeight="1" thickTop="1">
      <c r="B30" s="195" t="s">
        <v>3</v>
      </c>
      <c r="C30" s="196"/>
      <c r="D30" s="48">
        <f>SUM(D26:D29)</f>
        <v>0</v>
      </c>
      <c r="E30" s="73">
        <f>SUM(E26:E29)</f>
        <v>0</v>
      </c>
      <c r="F30" s="48">
        <f>SUM(F26:F29)</f>
        <v>4</v>
      </c>
      <c r="G30" s="73">
        <f>SUM(G26:G29)</f>
        <v>0</v>
      </c>
      <c r="H30" s="178">
        <f>SUM(H26:I29)</f>
        <v>4</v>
      </c>
      <c r="I30" s="179"/>
      <c r="J30" s="49">
        <f>SUM(J26:J29)</f>
        <v>0</v>
      </c>
      <c r="K30" s="178">
        <f>SUM(K26:L29)</f>
        <v>8</v>
      </c>
      <c r="L30" s="197"/>
    </row>
    <row r="31" spans="1:12" ht="30" customHeight="1" thickBot="1">
      <c r="B31" s="228" t="s">
        <v>16</v>
      </c>
      <c r="C31" s="199"/>
      <c r="D31" s="200"/>
      <c r="E31" s="200"/>
      <c r="F31" s="200">
        <v>2</v>
      </c>
      <c r="G31" s="200"/>
      <c r="H31" s="200">
        <v>2</v>
      </c>
      <c r="I31" s="200"/>
      <c r="J31" s="67"/>
      <c r="K31" s="201">
        <f>SUM(D31:J31)</f>
        <v>4</v>
      </c>
      <c r="L31" s="202"/>
    </row>
    <row r="32" spans="1:12" ht="15" customHeight="1"/>
    <row r="33" spans="1:12" ht="30" customHeight="1" thickBot="1">
      <c r="A33" s="227" t="s">
        <v>41</v>
      </c>
      <c r="B33" s="227"/>
      <c r="C33" s="227"/>
      <c r="D33" s="227"/>
      <c r="E33" s="227"/>
      <c r="F33" s="227"/>
      <c r="G33" s="227"/>
      <c r="H33" s="227"/>
      <c r="I33" s="227"/>
      <c r="J33" s="227"/>
      <c r="K33" s="227"/>
      <c r="L33" s="227"/>
    </row>
    <row r="34" spans="1:12" ht="22.5" customHeight="1">
      <c r="B34" s="149" t="s">
        <v>5</v>
      </c>
      <c r="C34" s="150"/>
      <c r="D34" s="153" t="s">
        <v>0</v>
      </c>
      <c r="E34" s="150"/>
      <c r="F34" s="154" t="s">
        <v>1</v>
      </c>
      <c r="G34" s="150"/>
      <c r="H34" s="155" t="s">
        <v>2</v>
      </c>
      <c r="I34" s="156"/>
      <c r="J34" s="159" t="s">
        <v>19</v>
      </c>
      <c r="K34" s="161" t="s">
        <v>3</v>
      </c>
      <c r="L34" s="162"/>
    </row>
    <row r="35" spans="1:12" ht="22.5" customHeight="1">
      <c r="B35" s="151"/>
      <c r="C35" s="152"/>
      <c r="D35" s="78"/>
      <c r="E35" s="58" t="s">
        <v>6</v>
      </c>
      <c r="F35" s="59"/>
      <c r="G35" s="57" t="s">
        <v>6</v>
      </c>
      <c r="H35" s="157"/>
      <c r="I35" s="158"/>
      <c r="J35" s="160"/>
      <c r="K35" s="163"/>
      <c r="L35" s="164"/>
    </row>
    <row r="36" spans="1:12" ht="33.75" hidden="1" customHeight="1">
      <c r="B36" s="185" t="s">
        <v>7</v>
      </c>
      <c r="C36" s="186"/>
      <c r="D36" s="42"/>
      <c r="E36" s="70"/>
      <c r="F36" s="42"/>
      <c r="G36" s="70"/>
      <c r="H36" s="187"/>
      <c r="I36" s="188"/>
      <c r="J36" s="43"/>
      <c r="K36" s="187">
        <f>D36+F36+H36+J36</f>
        <v>0</v>
      </c>
      <c r="L36" s="189"/>
    </row>
    <row r="37" spans="1:12" ht="33.75" hidden="1" customHeight="1">
      <c r="B37" s="185" t="s">
        <v>8</v>
      </c>
      <c r="C37" s="186"/>
      <c r="D37" s="42"/>
      <c r="E37" s="70"/>
      <c r="F37" s="42"/>
      <c r="G37" s="70"/>
      <c r="H37" s="187"/>
      <c r="I37" s="188"/>
      <c r="J37" s="43"/>
      <c r="K37" s="187">
        <f t="shared" ref="K37:K38" si="2">D37+F37+H37+J37</f>
        <v>0</v>
      </c>
      <c r="L37" s="189"/>
    </row>
    <row r="38" spans="1:12" ht="33.75" hidden="1" customHeight="1">
      <c r="B38" s="185" t="s">
        <v>9</v>
      </c>
      <c r="C38" s="186"/>
      <c r="D38" s="42"/>
      <c r="E38" s="70"/>
      <c r="F38" s="42"/>
      <c r="G38" s="70"/>
      <c r="H38" s="187"/>
      <c r="I38" s="188"/>
      <c r="J38" s="43"/>
      <c r="K38" s="187">
        <f t="shared" si="2"/>
        <v>0</v>
      </c>
      <c r="L38" s="189"/>
    </row>
    <row r="39" spans="1:12" ht="33.75" customHeight="1" thickBot="1">
      <c r="B39" s="190" t="s">
        <v>10</v>
      </c>
      <c r="C39" s="191"/>
      <c r="D39" s="46"/>
      <c r="E39" s="77"/>
      <c r="F39" s="46">
        <v>1</v>
      </c>
      <c r="G39" s="77"/>
      <c r="H39" s="192">
        <v>2</v>
      </c>
      <c r="I39" s="193"/>
      <c r="J39" s="47"/>
      <c r="K39" s="192">
        <f>D39+F39+H39+J39</f>
        <v>3</v>
      </c>
      <c r="L39" s="194"/>
    </row>
    <row r="40" spans="1:12" ht="33.75" customHeight="1" thickTop="1">
      <c r="B40" s="195" t="s">
        <v>3</v>
      </c>
      <c r="C40" s="196"/>
      <c r="D40" s="48">
        <f>SUM(D36:D39)</f>
        <v>0</v>
      </c>
      <c r="E40" s="73">
        <f>SUM(E36:E39)</f>
        <v>0</v>
      </c>
      <c r="F40" s="48">
        <f>SUM(F36:F39)</f>
        <v>1</v>
      </c>
      <c r="G40" s="73">
        <f>SUM(G36:G39)</f>
        <v>0</v>
      </c>
      <c r="H40" s="246">
        <f>SUM(H36:I39)</f>
        <v>2</v>
      </c>
      <c r="I40" s="247"/>
      <c r="J40" s="49">
        <f>SUM(J36:J39)</f>
        <v>0</v>
      </c>
      <c r="K40" s="178">
        <f>SUM(K36:L39)</f>
        <v>3</v>
      </c>
      <c r="L40" s="197"/>
    </row>
    <row r="41" spans="1:12" ht="30" customHeight="1" thickBot="1">
      <c r="B41" s="228" t="s">
        <v>16</v>
      </c>
      <c r="C41" s="199"/>
      <c r="D41" s="200"/>
      <c r="E41" s="200"/>
      <c r="F41" s="200"/>
      <c r="G41" s="200"/>
      <c r="H41" s="200">
        <v>1</v>
      </c>
      <c r="I41" s="200"/>
      <c r="J41" s="67"/>
      <c r="K41" s="201">
        <f>SUM(D41:J41)</f>
        <v>1</v>
      </c>
      <c r="L41" s="202"/>
    </row>
  </sheetData>
  <mergeCells count="110">
    <mergeCell ref="B40:C40"/>
    <mergeCell ref="H40:I40"/>
    <mergeCell ref="K40:L40"/>
    <mergeCell ref="B41:C41"/>
    <mergeCell ref="D41:E41"/>
    <mergeCell ref="F41:G41"/>
    <mergeCell ref="H41:I41"/>
    <mergeCell ref="K41:L41"/>
    <mergeCell ref="B38:C38"/>
    <mergeCell ref="H38:I38"/>
    <mergeCell ref="K38:L38"/>
    <mergeCell ref="B39:C39"/>
    <mergeCell ref="H39:I39"/>
    <mergeCell ref="K39:L39"/>
    <mergeCell ref="B36:C36"/>
    <mergeCell ref="H36:I36"/>
    <mergeCell ref="K36:L36"/>
    <mergeCell ref="B37:C37"/>
    <mergeCell ref="H37:I37"/>
    <mergeCell ref="K37:L37"/>
    <mergeCell ref="A33:L33"/>
    <mergeCell ref="B34:C35"/>
    <mergeCell ref="D34:E34"/>
    <mergeCell ref="F34:G34"/>
    <mergeCell ref="H34:I35"/>
    <mergeCell ref="J34:J35"/>
    <mergeCell ref="K34:L35"/>
    <mergeCell ref="B30:C30"/>
    <mergeCell ref="H30:I30"/>
    <mergeCell ref="K30:L30"/>
    <mergeCell ref="B31:C31"/>
    <mergeCell ref="D31:E31"/>
    <mergeCell ref="F31:G31"/>
    <mergeCell ref="H31:I31"/>
    <mergeCell ref="K31:L31"/>
    <mergeCell ref="B28:C28"/>
    <mergeCell ref="H28:I28"/>
    <mergeCell ref="K28:L28"/>
    <mergeCell ref="B29:C29"/>
    <mergeCell ref="H29:I29"/>
    <mergeCell ref="K29:L29"/>
    <mergeCell ref="B26:C26"/>
    <mergeCell ref="H26:I26"/>
    <mergeCell ref="K26:L26"/>
    <mergeCell ref="B27:C27"/>
    <mergeCell ref="H27:I27"/>
    <mergeCell ref="K27:L27"/>
    <mergeCell ref="A23:L23"/>
    <mergeCell ref="B24:C25"/>
    <mergeCell ref="D24:E24"/>
    <mergeCell ref="F24:G24"/>
    <mergeCell ref="H24:I25"/>
    <mergeCell ref="J24:J25"/>
    <mergeCell ref="K24:L25"/>
    <mergeCell ref="B20:C20"/>
    <mergeCell ref="H20:I20"/>
    <mergeCell ref="K20:L20"/>
    <mergeCell ref="B21:C21"/>
    <mergeCell ref="D21:E21"/>
    <mergeCell ref="F21:G21"/>
    <mergeCell ref="H21:I21"/>
    <mergeCell ref="K21:L21"/>
    <mergeCell ref="B18:C18"/>
    <mergeCell ref="H18:I18"/>
    <mergeCell ref="K18:L18"/>
    <mergeCell ref="B19:C19"/>
    <mergeCell ref="H19:I19"/>
    <mergeCell ref="K19:L19"/>
    <mergeCell ref="B16:C16"/>
    <mergeCell ref="H16:I16"/>
    <mergeCell ref="K16:L16"/>
    <mergeCell ref="B17:C17"/>
    <mergeCell ref="H17:I17"/>
    <mergeCell ref="K17:L17"/>
    <mergeCell ref="A13:L13"/>
    <mergeCell ref="B14:C15"/>
    <mergeCell ref="D14:E14"/>
    <mergeCell ref="F14:G14"/>
    <mergeCell ref="H14:I15"/>
    <mergeCell ref="J14:J15"/>
    <mergeCell ref="K14:L15"/>
    <mergeCell ref="B10:C10"/>
    <mergeCell ref="H10:I10"/>
    <mergeCell ref="K10:L10"/>
    <mergeCell ref="B11:C11"/>
    <mergeCell ref="D11:E11"/>
    <mergeCell ref="F11:G11"/>
    <mergeCell ref="H11:I11"/>
    <mergeCell ref="K11:L11"/>
    <mergeCell ref="B8:C8"/>
    <mergeCell ref="H8:I8"/>
    <mergeCell ref="K8:L8"/>
    <mergeCell ref="B9:C9"/>
    <mergeCell ref="H9:I9"/>
    <mergeCell ref="K9:L9"/>
    <mergeCell ref="B6:C6"/>
    <mergeCell ref="H6:I6"/>
    <mergeCell ref="K6:L6"/>
    <mergeCell ref="B7:C7"/>
    <mergeCell ref="H7:I7"/>
    <mergeCell ref="K7:L7"/>
    <mergeCell ref="B1:L1"/>
    <mergeCell ref="B2:L2"/>
    <mergeCell ref="A3:L3"/>
    <mergeCell ref="B4:C5"/>
    <mergeCell ref="D4:E4"/>
    <mergeCell ref="F4:G4"/>
    <mergeCell ref="H4:I5"/>
    <mergeCell ref="J4:J5"/>
    <mergeCell ref="K4:L5"/>
  </mergeCells>
  <phoneticPr fontId="1"/>
  <printOptions horizontalCentered="1"/>
  <pageMargins left="0.25" right="0.25" top="0.75" bottom="0.75" header="0.3" footer="0.3"/>
  <pageSetup paperSize="9" scale="89" orientation="portrait" r:id="rId1"/>
  <headerFooter>
    <oddFooter>&amp;C&amp;"HGS明朝E,標準"&amp;10&amp;P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23"/>
  <sheetViews>
    <sheetView view="pageBreakPreview" topLeftCell="A13" zoomScaleNormal="70" zoomScaleSheetLayoutView="100" workbookViewId="0">
      <selection activeCell="H12" sqref="H12:I12"/>
    </sheetView>
  </sheetViews>
  <sheetFormatPr defaultRowHeight="13.5"/>
  <cols>
    <col min="1" max="1" width="3.75" style="88" customWidth="1"/>
    <col min="2" max="2" width="3.625" style="88" customWidth="1"/>
    <col min="3" max="3" width="14.375" style="88" customWidth="1"/>
    <col min="4" max="7" width="6.875" style="88" customWidth="1"/>
    <col min="8" max="8" width="3.625" style="88" customWidth="1"/>
    <col min="9" max="9" width="9.875" style="88" customWidth="1"/>
    <col min="10" max="10" width="13.75" style="88" customWidth="1"/>
    <col min="11" max="11" width="7.5" style="88" customWidth="1"/>
    <col min="12" max="12" width="7.875" style="88" customWidth="1"/>
    <col min="13" max="16384" width="9" style="88"/>
  </cols>
  <sheetData>
    <row r="1" spans="1:12" ht="30" customHeight="1" thickBot="1">
      <c r="A1" s="69" t="s">
        <v>58</v>
      </c>
      <c r="B1" s="117"/>
      <c r="C1" s="118"/>
      <c r="D1" s="10"/>
      <c r="E1" s="10"/>
      <c r="F1" s="10"/>
      <c r="G1" s="10"/>
      <c r="H1" s="119"/>
      <c r="I1" s="119"/>
      <c r="J1" s="10"/>
      <c r="K1" s="10"/>
      <c r="L1" s="10"/>
    </row>
    <row r="2" spans="1:12" ht="30" customHeight="1">
      <c r="B2" s="248" t="s">
        <v>114</v>
      </c>
      <c r="C2" s="249"/>
      <c r="D2" s="249"/>
      <c r="E2" s="249"/>
      <c r="F2" s="249"/>
      <c r="G2" s="249"/>
      <c r="H2" s="249"/>
      <c r="I2" s="249"/>
      <c r="J2" s="249"/>
      <c r="K2" s="249"/>
      <c r="L2" s="250"/>
    </row>
    <row r="3" spans="1:12" ht="30" customHeight="1" thickBot="1">
      <c r="B3" s="251"/>
      <c r="C3" s="252"/>
      <c r="D3" s="252"/>
      <c r="E3" s="252"/>
      <c r="F3" s="252"/>
      <c r="G3" s="252"/>
      <c r="H3" s="252"/>
      <c r="I3" s="252"/>
      <c r="J3" s="252"/>
      <c r="K3" s="252"/>
      <c r="L3" s="253"/>
    </row>
    <row r="4" spans="1:12" ht="15" customHeight="1">
      <c r="B4" s="117"/>
      <c r="C4" s="118"/>
      <c r="D4" s="10"/>
      <c r="E4" s="10"/>
      <c r="F4" s="10"/>
      <c r="G4" s="10"/>
      <c r="H4" s="119"/>
      <c r="I4" s="119"/>
      <c r="J4" s="10"/>
      <c r="K4" s="10"/>
      <c r="L4" s="10"/>
    </row>
    <row r="5" spans="1:12" ht="30" customHeight="1" thickBot="1">
      <c r="A5" s="184" t="s">
        <v>43</v>
      </c>
      <c r="B5" s="184"/>
      <c r="C5" s="184"/>
      <c r="D5" s="184"/>
      <c r="E5" s="184"/>
      <c r="F5" s="184"/>
      <c r="G5" s="184"/>
      <c r="H5" s="184"/>
      <c r="I5" s="184"/>
      <c r="J5" s="184"/>
      <c r="K5" s="184"/>
      <c r="L5" s="184"/>
    </row>
    <row r="6" spans="1:12" ht="22.5" customHeight="1">
      <c r="B6" s="149" t="s">
        <v>5</v>
      </c>
      <c r="C6" s="150"/>
      <c r="D6" s="153" t="s">
        <v>0</v>
      </c>
      <c r="E6" s="150"/>
      <c r="F6" s="154" t="s">
        <v>1</v>
      </c>
      <c r="G6" s="150"/>
      <c r="H6" s="155" t="s">
        <v>2</v>
      </c>
      <c r="I6" s="156"/>
      <c r="J6" s="159" t="s">
        <v>19</v>
      </c>
      <c r="K6" s="161" t="s">
        <v>3</v>
      </c>
      <c r="L6" s="162"/>
    </row>
    <row r="7" spans="1:12" ht="22.5" customHeight="1">
      <c r="B7" s="151"/>
      <c r="C7" s="152"/>
      <c r="D7" s="78"/>
      <c r="E7" s="58" t="s">
        <v>6</v>
      </c>
      <c r="F7" s="59"/>
      <c r="G7" s="57" t="s">
        <v>6</v>
      </c>
      <c r="H7" s="157"/>
      <c r="I7" s="158"/>
      <c r="J7" s="160"/>
      <c r="K7" s="163"/>
      <c r="L7" s="164"/>
    </row>
    <row r="8" spans="1:12" ht="33.75" customHeight="1">
      <c r="B8" s="185" t="s">
        <v>37</v>
      </c>
      <c r="C8" s="186"/>
      <c r="D8" s="42"/>
      <c r="E8" s="70"/>
      <c r="F8" s="42">
        <v>1</v>
      </c>
      <c r="G8" s="70"/>
      <c r="H8" s="187">
        <v>1</v>
      </c>
      <c r="I8" s="188"/>
      <c r="J8" s="43"/>
      <c r="K8" s="187">
        <f>D8+F8+H8+J8</f>
        <v>2</v>
      </c>
      <c r="L8" s="189"/>
    </row>
    <row r="9" spans="1:12" ht="33.75" customHeight="1">
      <c r="B9" s="185" t="s">
        <v>38</v>
      </c>
      <c r="C9" s="186"/>
      <c r="D9" s="42"/>
      <c r="E9" s="70"/>
      <c r="F9" s="42"/>
      <c r="G9" s="70"/>
      <c r="H9" s="187"/>
      <c r="I9" s="188"/>
      <c r="J9" s="43"/>
      <c r="K9" s="187">
        <f t="shared" ref="K9:K10" si="0">D9+F9+H9+J9</f>
        <v>0</v>
      </c>
      <c r="L9" s="189"/>
    </row>
    <row r="10" spans="1:12" ht="33.75" customHeight="1">
      <c r="B10" s="185" t="s">
        <v>42</v>
      </c>
      <c r="C10" s="186"/>
      <c r="D10" s="42"/>
      <c r="E10" s="70"/>
      <c r="F10" s="42"/>
      <c r="G10" s="70"/>
      <c r="H10" s="187"/>
      <c r="I10" s="188"/>
      <c r="J10" s="43"/>
      <c r="K10" s="187">
        <f t="shared" si="0"/>
        <v>0</v>
      </c>
      <c r="L10" s="189"/>
    </row>
    <row r="11" spans="1:12" ht="33.75" customHeight="1">
      <c r="B11" s="240" t="s">
        <v>4</v>
      </c>
      <c r="C11" s="241"/>
      <c r="D11" s="60"/>
      <c r="E11" s="85"/>
      <c r="F11" s="60"/>
      <c r="G11" s="85"/>
      <c r="H11" s="244"/>
      <c r="I11" s="254"/>
      <c r="J11" s="61"/>
      <c r="K11" s="244">
        <f>D11+F11+H11+J11</f>
        <v>0</v>
      </c>
      <c r="L11" s="245"/>
    </row>
    <row r="12" spans="1:12" ht="33.75" customHeight="1">
      <c r="B12" s="231" t="s">
        <v>3</v>
      </c>
      <c r="C12" s="232"/>
      <c r="D12" s="52">
        <f>SUM(D8:D11)</f>
        <v>0</v>
      </c>
      <c r="E12" s="75">
        <f>SUM(E8:E11)</f>
        <v>0</v>
      </c>
      <c r="F12" s="52">
        <f>SUM(F8:F11)</f>
        <v>1</v>
      </c>
      <c r="G12" s="75">
        <f>SUM(G8:G11)</f>
        <v>0</v>
      </c>
      <c r="H12" s="233">
        <f>SUM(H8:I11)</f>
        <v>1</v>
      </c>
      <c r="I12" s="234"/>
      <c r="J12" s="53">
        <f>SUM(J8:J11)</f>
        <v>0</v>
      </c>
      <c r="K12" s="255">
        <f>SUM(K8:L11)</f>
        <v>2</v>
      </c>
      <c r="L12" s="256"/>
    </row>
    <row r="13" spans="1:12" ht="30" customHeight="1" thickBot="1">
      <c r="B13" s="228" t="s">
        <v>16</v>
      </c>
      <c r="C13" s="199"/>
      <c r="D13" s="200"/>
      <c r="E13" s="200"/>
      <c r="F13" s="200"/>
      <c r="G13" s="200"/>
      <c r="H13" s="200">
        <v>1</v>
      </c>
      <c r="I13" s="200"/>
      <c r="J13" s="67"/>
      <c r="K13" s="201">
        <f>SUM(D13:J13)</f>
        <v>1</v>
      </c>
      <c r="L13" s="202"/>
    </row>
    <row r="14" spans="1:12" ht="15" customHeight="1">
      <c r="B14" s="117"/>
      <c r="C14" s="118"/>
      <c r="D14" s="10"/>
      <c r="E14" s="10"/>
      <c r="F14" s="10"/>
      <c r="G14" s="10"/>
      <c r="H14" s="119"/>
      <c r="I14" s="119"/>
      <c r="J14" s="10"/>
      <c r="K14" s="10"/>
      <c r="L14" s="10"/>
    </row>
    <row r="15" spans="1:12" ht="30" customHeight="1" thickBot="1">
      <c r="A15" s="227" t="s">
        <v>52</v>
      </c>
      <c r="B15" s="227"/>
      <c r="C15" s="227"/>
      <c r="D15" s="227"/>
      <c r="E15" s="227"/>
      <c r="F15" s="227"/>
      <c r="G15" s="227"/>
      <c r="H15" s="227"/>
      <c r="I15" s="227"/>
      <c r="J15" s="227"/>
      <c r="K15" s="227"/>
      <c r="L15" s="227"/>
    </row>
    <row r="16" spans="1:12" ht="22.5" customHeight="1">
      <c r="B16" s="149" t="s">
        <v>5</v>
      </c>
      <c r="C16" s="150"/>
      <c r="D16" s="153" t="s">
        <v>0</v>
      </c>
      <c r="E16" s="150"/>
      <c r="F16" s="154" t="s">
        <v>1</v>
      </c>
      <c r="G16" s="150"/>
      <c r="H16" s="153" t="s">
        <v>2</v>
      </c>
      <c r="I16" s="150"/>
      <c r="J16" s="159" t="s">
        <v>19</v>
      </c>
      <c r="K16" s="161" t="s">
        <v>3</v>
      </c>
      <c r="L16" s="162"/>
    </row>
    <row r="17" spans="2:12" ht="22.5" customHeight="1">
      <c r="B17" s="151"/>
      <c r="C17" s="152"/>
      <c r="D17" s="78"/>
      <c r="E17" s="58" t="s">
        <v>6</v>
      </c>
      <c r="F17" s="59"/>
      <c r="G17" s="57" t="s">
        <v>6</v>
      </c>
      <c r="H17" s="257"/>
      <c r="I17" s="152"/>
      <c r="J17" s="160"/>
      <c r="K17" s="163"/>
      <c r="L17" s="164"/>
    </row>
    <row r="18" spans="2:12" ht="33.75" customHeight="1">
      <c r="B18" s="240" t="s">
        <v>45</v>
      </c>
      <c r="C18" s="241"/>
      <c r="D18" s="60"/>
      <c r="E18" s="85"/>
      <c r="F18" s="60"/>
      <c r="G18" s="85"/>
      <c r="H18" s="244"/>
      <c r="I18" s="254"/>
      <c r="J18" s="61"/>
      <c r="K18" s="244">
        <f>D18+F18+H18+J18</f>
        <v>0</v>
      </c>
      <c r="L18" s="245"/>
    </row>
    <row r="19" spans="2:12" ht="24.95" customHeight="1">
      <c r="B19" s="258" t="s">
        <v>16</v>
      </c>
      <c r="C19" s="259"/>
      <c r="D19" s="260"/>
      <c r="E19" s="260"/>
      <c r="F19" s="260"/>
      <c r="G19" s="260"/>
      <c r="H19" s="260"/>
      <c r="I19" s="260"/>
      <c r="J19" s="125"/>
      <c r="K19" s="260">
        <f>SUM(D19:J19)</f>
        <v>0</v>
      </c>
      <c r="L19" s="261"/>
    </row>
    <row r="20" spans="2:12" ht="33.75" customHeight="1">
      <c r="B20" s="231" t="s">
        <v>55</v>
      </c>
      <c r="C20" s="232"/>
      <c r="D20" s="52"/>
      <c r="E20" s="75"/>
      <c r="F20" s="52"/>
      <c r="G20" s="75"/>
      <c r="H20" s="233"/>
      <c r="I20" s="234"/>
      <c r="J20" s="53"/>
      <c r="K20" s="233">
        <f>D20+F20+H20+J20</f>
        <v>0</v>
      </c>
      <c r="L20" s="235"/>
    </row>
    <row r="21" spans="2:12" ht="24.95" customHeight="1">
      <c r="B21" s="262" t="s">
        <v>16</v>
      </c>
      <c r="C21" s="263"/>
      <c r="D21" s="264"/>
      <c r="E21" s="264"/>
      <c r="F21" s="264"/>
      <c r="G21" s="264"/>
      <c r="H21" s="264"/>
      <c r="I21" s="264"/>
      <c r="J21" s="87"/>
      <c r="K21" s="264">
        <f>SUM(D21:J21)</f>
        <v>0</v>
      </c>
      <c r="L21" s="265"/>
    </row>
    <row r="22" spans="2:12" ht="33.75" customHeight="1">
      <c r="B22" s="231" t="s">
        <v>46</v>
      </c>
      <c r="C22" s="232"/>
      <c r="D22" s="54">
        <f>IF(D20=0,0,D20/D18)</f>
        <v>0</v>
      </c>
      <c r="E22" s="76">
        <f>IF(E20=0,0,E20/E18)</f>
        <v>0</v>
      </c>
      <c r="F22" s="54">
        <f>IF(F20=0,0,F20/F18)</f>
        <v>0</v>
      </c>
      <c r="G22" s="76">
        <f>IF(G20=0,0,G20/G18)</f>
        <v>0</v>
      </c>
      <c r="H22" s="266">
        <f>IF(H20=0,0,H20/H18)</f>
        <v>0</v>
      </c>
      <c r="I22" s="267"/>
      <c r="J22" s="55">
        <f>IF(J20=0,0,J20/J18)</f>
        <v>0</v>
      </c>
      <c r="K22" s="266">
        <f>IF(K20=0,0,K20/K18)</f>
        <v>0</v>
      </c>
      <c r="L22" s="268"/>
    </row>
    <row r="23" spans="2:12" ht="24.95" customHeight="1" thickBot="1">
      <c r="B23" s="269" t="s">
        <v>16</v>
      </c>
      <c r="C23" s="270"/>
      <c r="D23" s="271">
        <f>IF(D21=0,0,D21/D19)</f>
        <v>0</v>
      </c>
      <c r="E23" s="271"/>
      <c r="F23" s="271">
        <f>IF(F21=0,0,F21/F19)</f>
        <v>0</v>
      </c>
      <c r="G23" s="271"/>
      <c r="H23" s="271">
        <f>IF(H21=0,0,H21/H19)</f>
        <v>0</v>
      </c>
      <c r="I23" s="271"/>
      <c r="J23" s="86">
        <f>IF(J21=0,0,J21/J19)</f>
        <v>0</v>
      </c>
      <c r="K23" s="271">
        <f>IF(K21=0,0,K21/K19)</f>
        <v>0</v>
      </c>
      <c r="L23" s="272"/>
    </row>
  </sheetData>
  <mergeCells count="59">
    <mergeCell ref="B22:C22"/>
    <mergeCell ref="H22:I22"/>
    <mergeCell ref="K22:L22"/>
    <mergeCell ref="B23:C23"/>
    <mergeCell ref="D23:E23"/>
    <mergeCell ref="F23:G23"/>
    <mergeCell ref="H23:I23"/>
    <mergeCell ref="K23:L23"/>
    <mergeCell ref="B20:C20"/>
    <mergeCell ref="H20:I20"/>
    <mergeCell ref="K20:L20"/>
    <mergeCell ref="B21:C21"/>
    <mergeCell ref="D21:E21"/>
    <mergeCell ref="F21:G21"/>
    <mergeCell ref="H21:I21"/>
    <mergeCell ref="K21:L21"/>
    <mergeCell ref="B18:C18"/>
    <mergeCell ref="H18:I18"/>
    <mergeCell ref="K18:L18"/>
    <mergeCell ref="B19:C19"/>
    <mergeCell ref="D19:E19"/>
    <mergeCell ref="F19:G19"/>
    <mergeCell ref="H19:I19"/>
    <mergeCell ref="K19:L19"/>
    <mergeCell ref="A15:L15"/>
    <mergeCell ref="B16:C17"/>
    <mergeCell ref="D16:E16"/>
    <mergeCell ref="F16:G16"/>
    <mergeCell ref="H16:I17"/>
    <mergeCell ref="J16:J17"/>
    <mergeCell ref="K16:L17"/>
    <mergeCell ref="B12:C12"/>
    <mergeCell ref="H12:I12"/>
    <mergeCell ref="K12:L12"/>
    <mergeCell ref="B13:C13"/>
    <mergeCell ref="D13:E13"/>
    <mergeCell ref="F13:G13"/>
    <mergeCell ref="H13:I13"/>
    <mergeCell ref="K13:L13"/>
    <mergeCell ref="B10:C10"/>
    <mergeCell ref="H10:I10"/>
    <mergeCell ref="K10:L10"/>
    <mergeCell ref="B11:C11"/>
    <mergeCell ref="H11:I11"/>
    <mergeCell ref="K11:L11"/>
    <mergeCell ref="B8:C8"/>
    <mergeCell ref="H8:I8"/>
    <mergeCell ref="K8:L8"/>
    <mergeCell ref="B9:C9"/>
    <mergeCell ref="H9:I9"/>
    <mergeCell ref="K9:L9"/>
    <mergeCell ref="B2:L3"/>
    <mergeCell ref="A5:L5"/>
    <mergeCell ref="B6:C7"/>
    <mergeCell ref="D6:E6"/>
    <mergeCell ref="F6:G6"/>
    <mergeCell ref="H6:I7"/>
    <mergeCell ref="J6:J7"/>
    <mergeCell ref="K6:L7"/>
  </mergeCells>
  <phoneticPr fontId="1"/>
  <printOptions horizontalCentered="1"/>
  <pageMargins left="0.25" right="0.25" top="0.75" bottom="0.75" header="0.3" footer="0.3"/>
  <pageSetup paperSize="9" orientation="portrait" r:id="rId1"/>
  <headerFooter>
    <oddFooter>&amp;C&amp;"HGS明朝E,標準"&amp;10&amp;P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W58"/>
  <sheetViews>
    <sheetView view="pageBreakPreview" topLeftCell="A37" zoomScaleNormal="70" zoomScaleSheetLayoutView="100" workbookViewId="0">
      <selection activeCell="B2" sqref="B2:L31"/>
    </sheetView>
  </sheetViews>
  <sheetFormatPr defaultRowHeight="13.5"/>
  <cols>
    <col min="1" max="1" width="3.75" style="88" customWidth="1"/>
    <col min="2" max="2" width="3.625" style="88" customWidth="1"/>
    <col min="3" max="3" width="14.375" style="88" customWidth="1"/>
    <col min="4" max="7" width="6.875" style="88" customWidth="1"/>
    <col min="8" max="8" width="3.625" style="88" customWidth="1"/>
    <col min="9" max="9" width="9.875" style="88" customWidth="1"/>
    <col min="10" max="10" width="13.75" style="88" customWidth="1"/>
    <col min="11" max="11" width="7.5" style="88" customWidth="1"/>
    <col min="12" max="12" width="7.875" style="88" customWidth="1"/>
    <col min="13" max="16384" width="9" style="88"/>
  </cols>
  <sheetData>
    <row r="1" spans="1:23" ht="30" customHeight="1" thickBot="1">
      <c r="A1" s="227" t="s">
        <v>53</v>
      </c>
      <c r="B1" s="227"/>
      <c r="C1" s="227"/>
      <c r="D1" s="227"/>
      <c r="E1" s="227"/>
      <c r="F1" s="227"/>
      <c r="G1" s="227"/>
      <c r="H1" s="227"/>
      <c r="I1" s="227"/>
      <c r="J1" s="227"/>
      <c r="K1" s="227"/>
      <c r="L1" s="227"/>
    </row>
    <row r="2" spans="1:23" ht="19.5" customHeight="1">
      <c r="B2" s="273" t="s">
        <v>138</v>
      </c>
      <c r="C2" s="274"/>
      <c r="D2" s="274"/>
      <c r="E2" s="274"/>
      <c r="F2" s="274"/>
      <c r="G2" s="274"/>
      <c r="H2" s="274"/>
      <c r="I2" s="274"/>
      <c r="J2" s="274"/>
      <c r="K2" s="274"/>
      <c r="L2" s="275"/>
    </row>
    <row r="3" spans="1:23" ht="15" customHeight="1">
      <c r="B3" s="276"/>
      <c r="C3" s="277"/>
      <c r="D3" s="277"/>
      <c r="E3" s="277"/>
      <c r="F3" s="277"/>
      <c r="G3" s="277"/>
      <c r="H3" s="277"/>
      <c r="I3" s="277"/>
      <c r="J3" s="277"/>
      <c r="K3" s="277"/>
      <c r="L3" s="278"/>
      <c r="O3" s="279"/>
      <c r="P3" s="279"/>
      <c r="Q3" s="279"/>
      <c r="R3" s="279"/>
      <c r="S3" s="279"/>
      <c r="T3" s="279"/>
      <c r="U3" s="279"/>
      <c r="V3" s="279"/>
      <c r="W3" s="279"/>
    </row>
    <row r="4" spans="1:23" ht="13.5" customHeight="1">
      <c r="B4" s="276"/>
      <c r="C4" s="277"/>
      <c r="D4" s="277"/>
      <c r="E4" s="277"/>
      <c r="F4" s="277"/>
      <c r="G4" s="277"/>
      <c r="H4" s="277"/>
      <c r="I4" s="277"/>
      <c r="J4" s="277"/>
      <c r="K4" s="277"/>
      <c r="L4" s="278"/>
      <c r="O4" s="279"/>
      <c r="P4" s="279"/>
      <c r="Q4" s="279"/>
      <c r="R4" s="279"/>
      <c r="S4" s="279"/>
      <c r="T4" s="279"/>
      <c r="U4" s="279"/>
      <c r="V4" s="279"/>
      <c r="W4" s="279"/>
    </row>
    <row r="5" spans="1:23" ht="13.5" customHeight="1">
      <c r="B5" s="276"/>
      <c r="C5" s="277"/>
      <c r="D5" s="277"/>
      <c r="E5" s="277"/>
      <c r="F5" s="277"/>
      <c r="G5" s="277"/>
      <c r="H5" s="277"/>
      <c r="I5" s="277"/>
      <c r="J5" s="277"/>
      <c r="K5" s="277"/>
      <c r="L5" s="278"/>
      <c r="O5" s="279"/>
      <c r="P5" s="279"/>
      <c r="Q5" s="279"/>
      <c r="R5" s="279"/>
      <c r="S5" s="279"/>
      <c r="T5" s="279"/>
      <c r="U5" s="279"/>
      <c r="V5" s="279"/>
      <c r="W5" s="279"/>
    </row>
    <row r="6" spans="1:23" ht="13.5" customHeight="1">
      <c r="B6" s="276"/>
      <c r="C6" s="277"/>
      <c r="D6" s="277"/>
      <c r="E6" s="277"/>
      <c r="F6" s="277"/>
      <c r="G6" s="277"/>
      <c r="H6" s="277"/>
      <c r="I6" s="277"/>
      <c r="J6" s="277"/>
      <c r="K6" s="277"/>
      <c r="L6" s="278"/>
      <c r="O6" s="279"/>
      <c r="P6" s="279"/>
      <c r="Q6" s="279"/>
      <c r="R6" s="279"/>
      <c r="S6" s="279"/>
      <c r="T6" s="279"/>
      <c r="U6" s="279"/>
      <c r="V6" s="279"/>
      <c r="W6" s="279"/>
    </row>
    <row r="7" spans="1:23" ht="13.5" customHeight="1">
      <c r="B7" s="276"/>
      <c r="C7" s="277"/>
      <c r="D7" s="277"/>
      <c r="E7" s="277"/>
      <c r="F7" s="277"/>
      <c r="G7" s="277"/>
      <c r="H7" s="277"/>
      <c r="I7" s="277"/>
      <c r="J7" s="277"/>
      <c r="K7" s="277"/>
      <c r="L7" s="278"/>
      <c r="O7" s="279"/>
      <c r="P7" s="279"/>
      <c r="Q7" s="279"/>
      <c r="R7" s="279"/>
      <c r="S7" s="279"/>
      <c r="T7" s="279"/>
      <c r="U7" s="279"/>
      <c r="V7" s="279"/>
      <c r="W7" s="279"/>
    </row>
    <row r="8" spans="1:23" ht="13.5" customHeight="1">
      <c r="B8" s="276"/>
      <c r="C8" s="277"/>
      <c r="D8" s="277"/>
      <c r="E8" s="277"/>
      <c r="F8" s="277"/>
      <c r="G8" s="277"/>
      <c r="H8" s="277"/>
      <c r="I8" s="277"/>
      <c r="J8" s="277"/>
      <c r="K8" s="277"/>
      <c r="L8" s="278"/>
      <c r="O8" s="279"/>
      <c r="P8" s="279"/>
      <c r="Q8" s="279"/>
      <c r="R8" s="279"/>
      <c r="S8" s="279"/>
      <c r="T8" s="279"/>
      <c r="U8" s="279"/>
      <c r="V8" s="279"/>
      <c r="W8" s="279"/>
    </row>
    <row r="9" spans="1:23" ht="13.5" customHeight="1">
      <c r="B9" s="276"/>
      <c r="C9" s="277"/>
      <c r="D9" s="277"/>
      <c r="E9" s="277"/>
      <c r="F9" s="277"/>
      <c r="G9" s="277"/>
      <c r="H9" s="277"/>
      <c r="I9" s="277"/>
      <c r="J9" s="277"/>
      <c r="K9" s="277"/>
      <c r="L9" s="278"/>
      <c r="O9" s="279"/>
      <c r="P9" s="279"/>
      <c r="Q9" s="279"/>
      <c r="R9" s="279"/>
      <c r="S9" s="279"/>
      <c r="T9" s="279"/>
      <c r="U9" s="279"/>
      <c r="V9" s="279"/>
      <c r="W9" s="279"/>
    </row>
    <row r="10" spans="1:23" ht="13.5" customHeight="1">
      <c r="B10" s="276"/>
      <c r="C10" s="277"/>
      <c r="D10" s="277"/>
      <c r="E10" s="277"/>
      <c r="F10" s="277"/>
      <c r="G10" s="277"/>
      <c r="H10" s="277"/>
      <c r="I10" s="277"/>
      <c r="J10" s="277"/>
      <c r="K10" s="277"/>
      <c r="L10" s="278"/>
      <c r="O10" s="279"/>
      <c r="P10" s="279"/>
      <c r="Q10" s="279"/>
      <c r="R10" s="279"/>
      <c r="S10" s="279"/>
      <c r="T10" s="279"/>
      <c r="U10" s="279"/>
      <c r="V10" s="279"/>
      <c r="W10" s="279"/>
    </row>
    <row r="11" spans="1:23" ht="13.5" customHeight="1">
      <c r="B11" s="276"/>
      <c r="C11" s="277"/>
      <c r="D11" s="277"/>
      <c r="E11" s="277"/>
      <c r="F11" s="277"/>
      <c r="G11" s="277"/>
      <c r="H11" s="277"/>
      <c r="I11" s="277"/>
      <c r="J11" s="277"/>
      <c r="K11" s="277"/>
      <c r="L11" s="278"/>
      <c r="O11" s="279"/>
      <c r="P11" s="279"/>
      <c r="Q11" s="279"/>
      <c r="R11" s="279"/>
      <c r="S11" s="279"/>
      <c r="T11" s="279"/>
      <c r="U11" s="279"/>
      <c r="V11" s="279"/>
      <c r="W11" s="279"/>
    </row>
    <row r="12" spans="1:23" ht="13.5" customHeight="1">
      <c r="B12" s="276"/>
      <c r="C12" s="277"/>
      <c r="D12" s="277"/>
      <c r="E12" s="277"/>
      <c r="F12" s="277"/>
      <c r="G12" s="277"/>
      <c r="H12" s="277"/>
      <c r="I12" s="277"/>
      <c r="J12" s="277"/>
      <c r="K12" s="277"/>
      <c r="L12" s="278"/>
      <c r="O12" s="279"/>
      <c r="P12" s="279"/>
      <c r="Q12" s="279"/>
      <c r="R12" s="279"/>
      <c r="S12" s="279"/>
      <c r="T12" s="279"/>
      <c r="U12" s="279"/>
      <c r="V12" s="279"/>
      <c r="W12" s="279"/>
    </row>
    <row r="13" spans="1:23" ht="13.5" customHeight="1">
      <c r="B13" s="276"/>
      <c r="C13" s="277"/>
      <c r="D13" s="277"/>
      <c r="E13" s="277"/>
      <c r="F13" s="277"/>
      <c r="G13" s="277"/>
      <c r="H13" s="277"/>
      <c r="I13" s="277"/>
      <c r="J13" s="277"/>
      <c r="K13" s="277"/>
      <c r="L13" s="278"/>
      <c r="O13" s="279"/>
      <c r="P13" s="279"/>
      <c r="Q13" s="279"/>
      <c r="R13" s="279"/>
      <c r="S13" s="279"/>
      <c r="T13" s="279"/>
      <c r="U13" s="279"/>
      <c r="V13" s="279"/>
      <c r="W13" s="279"/>
    </row>
    <row r="14" spans="1:23" ht="13.5" customHeight="1">
      <c r="B14" s="276"/>
      <c r="C14" s="277"/>
      <c r="D14" s="277"/>
      <c r="E14" s="277"/>
      <c r="F14" s="277"/>
      <c r="G14" s="277"/>
      <c r="H14" s="277"/>
      <c r="I14" s="277"/>
      <c r="J14" s="277"/>
      <c r="K14" s="277"/>
      <c r="L14" s="278"/>
      <c r="O14" s="279"/>
      <c r="P14" s="279"/>
      <c r="Q14" s="279"/>
      <c r="R14" s="279"/>
      <c r="S14" s="279"/>
      <c r="T14" s="279"/>
      <c r="U14" s="279"/>
      <c r="V14" s="279"/>
      <c r="W14" s="279"/>
    </row>
    <row r="15" spans="1:23" ht="13.5" customHeight="1">
      <c r="B15" s="276"/>
      <c r="C15" s="277"/>
      <c r="D15" s="277"/>
      <c r="E15" s="277"/>
      <c r="F15" s="277"/>
      <c r="G15" s="277"/>
      <c r="H15" s="277"/>
      <c r="I15" s="277"/>
      <c r="J15" s="277"/>
      <c r="K15" s="277"/>
      <c r="L15" s="278"/>
      <c r="O15" s="279"/>
      <c r="P15" s="279"/>
      <c r="Q15" s="279"/>
      <c r="R15" s="279"/>
      <c r="S15" s="279"/>
      <c r="T15" s="279"/>
      <c r="U15" s="279"/>
      <c r="V15" s="279"/>
      <c r="W15" s="279"/>
    </row>
    <row r="16" spans="1:23" ht="13.5" customHeight="1">
      <c r="B16" s="276"/>
      <c r="C16" s="277"/>
      <c r="D16" s="277"/>
      <c r="E16" s="277"/>
      <c r="F16" s="277"/>
      <c r="G16" s="277"/>
      <c r="H16" s="277"/>
      <c r="I16" s="277"/>
      <c r="J16" s="277"/>
      <c r="K16" s="277"/>
      <c r="L16" s="278"/>
      <c r="O16" s="279"/>
      <c r="P16" s="279"/>
      <c r="Q16" s="279"/>
      <c r="R16" s="279"/>
      <c r="S16" s="279"/>
      <c r="T16" s="279"/>
      <c r="U16" s="279"/>
      <c r="V16" s="279"/>
      <c r="W16" s="279"/>
    </row>
    <row r="17" spans="2:23" ht="13.5" customHeight="1">
      <c r="B17" s="276"/>
      <c r="C17" s="277"/>
      <c r="D17" s="277"/>
      <c r="E17" s="277"/>
      <c r="F17" s="277"/>
      <c r="G17" s="277"/>
      <c r="H17" s="277"/>
      <c r="I17" s="277"/>
      <c r="J17" s="277"/>
      <c r="K17" s="277"/>
      <c r="L17" s="278"/>
      <c r="O17" s="279"/>
      <c r="P17" s="279"/>
      <c r="Q17" s="279"/>
      <c r="R17" s="279"/>
      <c r="S17" s="279"/>
      <c r="T17" s="279"/>
      <c r="U17" s="279"/>
      <c r="V17" s="279"/>
      <c r="W17" s="279"/>
    </row>
    <row r="18" spans="2:23" ht="13.5" customHeight="1">
      <c r="B18" s="276"/>
      <c r="C18" s="277"/>
      <c r="D18" s="277"/>
      <c r="E18" s="277"/>
      <c r="F18" s="277"/>
      <c r="G18" s="277"/>
      <c r="H18" s="277"/>
      <c r="I18" s="277"/>
      <c r="J18" s="277"/>
      <c r="K18" s="277"/>
      <c r="L18" s="278"/>
      <c r="O18" s="279"/>
      <c r="P18" s="279"/>
      <c r="Q18" s="279"/>
      <c r="R18" s="279"/>
      <c r="S18" s="279"/>
      <c r="T18" s="279"/>
      <c r="U18" s="279"/>
      <c r="V18" s="279"/>
      <c r="W18" s="279"/>
    </row>
    <row r="19" spans="2:23" ht="13.5" customHeight="1">
      <c r="B19" s="276"/>
      <c r="C19" s="277"/>
      <c r="D19" s="277"/>
      <c r="E19" s="277"/>
      <c r="F19" s="277"/>
      <c r="G19" s="277"/>
      <c r="H19" s="277"/>
      <c r="I19" s="277"/>
      <c r="J19" s="277"/>
      <c r="K19" s="277"/>
      <c r="L19" s="278"/>
      <c r="O19" s="279"/>
      <c r="P19" s="279"/>
      <c r="Q19" s="279"/>
      <c r="R19" s="279"/>
      <c r="S19" s="279"/>
      <c r="T19" s="279"/>
      <c r="U19" s="279"/>
      <c r="V19" s="279"/>
      <c r="W19" s="279"/>
    </row>
    <row r="20" spans="2:23" ht="13.5" customHeight="1">
      <c r="B20" s="276"/>
      <c r="C20" s="277"/>
      <c r="D20" s="277"/>
      <c r="E20" s="277"/>
      <c r="F20" s="277"/>
      <c r="G20" s="277"/>
      <c r="H20" s="277"/>
      <c r="I20" s="277"/>
      <c r="J20" s="277"/>
      <c r="K20" s="277"/>
      <c r="L20" s="278"/>
      <c r="O20" s="279"/>
      <c r="P20" s="279"/>
      <c r="Q20" s="279"/>
      <c r="R20" s="279"/>
      <c r="S20" s="279"/>
      <c r="T20" s="279"/>
      <c r="U20" s="279"/>
      <c r="V20" s="279"/>
      <c r="W20" s="279"/>
    </row>
    <row r="21" spans="2:23" ht="13.5" customHeight="1">
      <c r="B21" s="276"/>
      <c r="C21" s="277"/>
      <c r="D21" s="277"/>
      <c r="E21" s="277"/>
      <c r="F21" s="277"/>
      <c r="G21" s="277"/>
      <c r="H21" s="277"/>
      <c r="I21" s="277"/>
      <c r="J21" s="277"/>
      <c r="K21" s="277"/>
      <c r="L21" s="278"/>
      <c r="O21" s="279"/>
      <c r="P21" s="279"/>
      <c r="Q21" s="279"/>
      <c r="R21" s="279"/>
      <c r="S21" s="279"/>
      <c r="T21" s="279"/>
      <c r="U21" s="279"/>
      <c r="V21" s="279"/>
      <c r="W21" s="279"/>
    </row>
    <row r="22" spans="2:23" ht="13.5" customHeight="1">
      <c r="B22" s="276"/>
      <c r="C22" s="277"/>
      <c r="D22" s="277"/>
      <c r="E22" s="277"/>
      <c r="F22" s="277"/>
      <c r="G22" s="277"/>
      <c r="H22" s="277"/>
      <c r="I22" s="277"/>
      <c r="J22" s="277"/>
      <c r="K22" s="277"/>
      <c r="L22" s="278"/>
      <c r="O22" s="279"/>
      <c r="P22" s="279"/>
      <c r="Q22" s="279"/>
      <c r="R22" s="279"/>
      <c r="S22" s="279"/>
      <c r="T22" s="279"/>
      <c r="U22" s="279"/>
      <c r="V22" s="279"/>
      <c r="W22" s="279"/>
    </row>
    <row r="23" spans="2:23" ht="13.5" customHeight="1">
      <c r="B23" s="276"/>
      <c r="C23" s="277"/>
      <c r="D23" s="277"/>
      <c r="E23" s="277"/>
      <c r="F23" s="277"/>
      <c r="G23" s="277"/>
      <c r="H23" s="277"/>
      <c r="I23" s="277"/>
      <c r="J23" s="277"/>
      <c r="K23" s="277"/>
      <c r="L23" s="278"/>
      <c r="O23" s="279"/>
      <c r="P23" s="279"/>
      <c r="Q23" s="279"/>
      <c r="R23" s="279"/>
      <c r="S23" s="279"/>
      <c r="T23" s="279"/>
      <c r="U23" s="279"/>
      <c r="V23" s="279"/>
      <c r="W23" s="279"/>
    </row>
    <row r="24" spans="2:23" ht="13.5" customHeight="1">
      <c r="B24" s="276"/>
      <c r="C24" s="277"/>
      <c r="D24" s="277"/>
      <c r="E24" s="277"/>
      <c r="F24" s="277"/>
      <c r="G24" s="277"/>
      <c r="H24" s="277"/>
      <c r="I24" s="277"/>
      <c r="J24" s="277"/>
      <c r="K24" s="277"/>
      <c r="L24" s="278"/>
      <c r="O24" s="279"/>
      <c r="P24" s="279"/>
      <c r="Q24" s="279"/>
      <c r="R24" s="279"/>
      <c r="S24" s="279"/>
      <c r="T24" s="279"/>
      <c r="U24" s="279"/>
      <c r="V24" s="279"/>
      <c r="W24" s="279"/>
    </row>
    <row r="25" spans="2:23" ht="13.5" customHeight="1">
      <c r="B25" s="276"/>
      <c r="C25" s="277"/>
      <c r="D25" s="277"/>
      <c r="E25" s="277"/>
      <c r="F25" s="277"/>
      <c r="G25" s="277"/>
      <c r="H25" s="277"/>
      <c r="I25" s="277"/>
      <c r="J25" s="277"/>
      <c r="K25" s="277"/>
      <c r="L25" s="278"/>
      <c r="O25" s="279"/>
      <c r="P25" s="279"/>
      <c r="Q25" s="279"/>
      <c r="R25" s="279"/>
      <c r="S25" s="279"/>
      <c r="T25" s="279"/>
      <c r="U25" s="279"/>
      <c r="V25" s="279"/>
      <c r="W25" s="279"/>
    </row>
    <row r="26" spans="2:23" ht="13.5" customHeight="1">
      <c r="B26" s="276"/>
      <c r="C26" s="277"/>
      <c r="D26" s="277"/>
      <c r="E26" s="277"/>
      <c r="F26" s="277"/>
      <c r="G26" s="277"/>
      <c r="H26" s="277"/>
      <c r="I26" s="277"/>
      <c r="J26" s="277"/>
      <c r="K26" s="277"/>
      <c r="L26" s="278"/>
      <c r="O26" s="279"/>
      <c r="P26" s="279"/>
      <c r="Q26" s="279"/>
      <c r="R26" s="279"/>
      <c r="S26" s="279"/>
      <c r="T26" s="279"/>
      <c r="U26" s="279"/>
      <c r="V26" s="279"/>
      <c r="W26" s="279"/>
    </row>
    <row r="27" spans="2:23" ht="13.5" customHeight="1">
      <c r="B27" s="276"/>
      <c r="C27" s="277"/>
      <c r="D27" s="277"/>
      <c r="E27" s="277"/>
      <c r="F27" s="277"/>
      <c r="G27" s="277"/>
      <c r="H27" s="277"/>
      <c r="I27" s="277"/>
      <c r="J27" s="277"/>
      <c r="K27" s="277"/>
      <c r="L27" s="278"/>
      <c r="O27" s="279"/>
      <c r="P27" s="279"/>
      <c r="Q27" s="279"/>
      <c r="R27" s="279"/>
      <c r="S27" s="279"/>
      <c r="T27" s="279"/>
      <c r="U27" s="279"/>
      <c r="V27" s="279"/>
      <c r="W27" s="279"/>
    </row>
    <row r="28" spans="2:23" ht="13.5" customHeight="1">
      <c r="B28" s="276"/>
      <c r="C28" s="277"/>
      <c r="D28" s="277"/>
      <c r="E28" s="277"/>
      <c r="F28" s="277"/>
      <c r="G28" s="277"/>
      <c r="H28" s="277"/>
      <c r="I28" s="277"/>
      <c r="J28" s="277"/>
      <c r="K28" s="277"/>
      <c r="L28" s="278"/>
      <c r="O28" s="279"/>
      <c r="P28" s="279"/>
      <c r="Q28" s="279"/>
      <c r="R28" s="279"/>
      <c r="S28" s="279"/>
      <c r="T28" s="279"/>
      <c r="U28" s="279"/>
      <c r="V28" s="279"/>
      <c r="W28" s="279"/>
    </row>
    <row r="29" spans="2:23" ht="13.5" customHeight="1">
      <c r="B29" s="276"/>
      <c r="C29" s="277"/>
      <c r="D29" s="277"/>
      <c r="E29" s="277"/>
      <c r="F29" s="277"/>
      <c r="G29" s="277"/>
      <c r="H29" s="277"/>
      <c r="I29" s="277"/>
      <c r="J29" s="277"/>
      <c r="K29" s="277"/>
      <c r="L29" s="278"/>
      <c r="O29" s="279"/>
      <c r="P29" s="279"/>
      <c r="Q29" s="279"/>
      <c r="R29" s="279"/>
      <c r="S29" s="279"/>
      <c r="T29" s="279"/>
      <c r="U29" s="279"/>
      <c r="V29" s="279"/>
      <c r="W29" s="279"/>
    </row>
    <row r="30" spans="2:23" ht="13.5" customHeight="1">
      <c r="B30" s="276"/>
      <c r="C30" s="277"/>
      <c r="D30" s="277"/>
      <c r="E30" s="277"/>
      <c r="F30" s="277"/>
      <c r="G30" s="277"/>
      <c r="H30" s="277"/>
      <c r="I30" s="277"/>
      <c r="J30" s="277"/>
      <c r="K30" s="277"/>
      <c r="L30" s="278"/>
      <c r="O30" s="279"/>
      <c r="P30" s="279"/>
      <c r="Q30" s="279"/>
      <c r="R30" s="279"/>
      <c r="S30" s="279"/>
      <c r="T30" s="279"/>
      <c r="U30" s="279"/>
      <c r="V30" s="279"/>
      <c r="W30" s="279"/>
    </row>
    <row r="31" spans="2:23" ht="13.5" customHeight="1">
      <c r="B31" s="276"/>
      <c r="C31" s="277"/>
      <c r="D31" s="277"/>
      <c r="E31" s="277"/>
      <c r="F31" s="277"/>
      <c r="G31" s="277"/>
      <c r="H31" s="277"/>
      <c r="I31" s="277"/>
      <c r="J31" s="277"/>
      <c r="K31" s="277"/>
      <c r="L31" s="278"/>
    </row>
    <row r="32" spans="2:23" ht="13.5" customHeight="1">
      <c r="B32" s="276" t="s">
        <v>135</v>
      </c>
      <c r="C32" s="277"/>
      <c r="D32" s="277"/>
      <c r="E32" s="277"/>
      <c r="F32" s="277"/>
      <c r="G32" s="277"/>
      <c r="H32" s="277"/>
      <c r="I32" s="277"/>
      <c r="J32" s="277"/>
      <c r="K32" s="277"/>
      <c r="L32" s="278"/>
    </row>
    <row r="33" spans="2:12" ht="13.5" customHeight="1">
      <c r="B33" s="276"/>
      <c r="C33" s="277"/>
      <c r="D33" s="277"/>
      <c r="E33" s="277"/>
      <c r="F33" s="277"/>
      <c r="G33" s="277"/>
      <c r="H33" s="277"/>
      <c r="I33" s="277"/>
      <c r="J33" s="277"/>
      <c r="K33" s="277"/>
      <c r="L33" s="278"/>
    </row>
    <row r="34" spans="2:12" ht="13.5" customHeight="1">
      <c r="B34" s="276"/>
      <c r="C34" s="277"/>
      <c r="D34" s="277"/>
      <c r="E34" s="277"/>
      <c r="F34" s="277"/>
      <c r="G34" s="277"/>
      <c r="H34" s="277"/>
      <c r="I34" s="277"/>
      <c r="J34" s="277"/>
      <c r="K34" s="277"/>
      <c r="L34" s="278"/>
    </row>
    <row r="35" spans="2:12" ht="13.5" customHeight="1">
      <c r="B35" s="276"/>
      <c r="C35" s="277"/>
      <c r="D35" s="277"/>
      <c r="E35" s="277"/>
      <c r="F35" s="277"/>
      <c r="G35" s="277"/>
      <c r="H35" s="277"/>
      <c r="I35" s="277"/>
      <c r="J35" s="277"/>
      <c r="K35" s="277"/>
      <c r="L35" s="278"/>
    </row>
    <row r="36" spans="2:12" ht="13.5" customHeight="1">
      <c r="B36" s="276"/>
      <c r="C36" s="277"/>
      <c r="D36" s="277"/>
      <c r="E36" s="277"/>
      <c r="F36" s="277"/>
      <c r="G36" s="277"/>
      <c r="H36" s="277"/>
      <c r="I36" s="277"/>
      <c r="J36" s="277"/>
      <c r="K36" s="277"/>
      <c r="L36" s="278"/>
    </row>
    <row r="37" spans="2:12" ht="13.5" customHeight="1">
      <c r="B37" s="276"/>
      <c r="C37" s="277"/>
      <c r="D37" s="277"/>
      <c r="E37" s="277"/>
      <c r="F37" s="277"/>
      <c r="G37" s="277"/>
      <c r="H37" s="277"/>
      <c r="I37" s="277"/>
      <c r="J37" s="277"/>
      <c r="K37" s="277"/>
      <c r="L37" s="278"/>
    </row>
    <row r="38" spans="2:12" ht="13.5" customHeight="1">
      <c r="B38" s="276"/>
      <c r="C38" s="277"/>
      <c r="D38" s="277"/>
      <c r="E38" s="277"/>
      <c r="F38" s="277"/>
      <c r="G38" s="277"/>
      <c r="H38" s="277"/>
      <c r="I38" s="277"/>
      <c r="J38" s="277"/>
      <c r="K38" s="277"/>
      <c r="L38" s="278"/>
    </row>
    <row r="39" spans="2:12" ht="13.5" customHeight="1">
      <c r="B39" s="276"/>
      <c r="C39" s="277"/>
      <c r="D39" s="277"/>
      <c r="E39" s="277"/>
      <c r="F39" s="277"/>
      <c r="G39" s="277"/>
      <c r="H39" s="277"/>
      <c r="I39" s="277"/>
      <c r="J39" s="277"/>
      <c r="K39" s="277"/>
      <c r="L39" s="278"/>
    </row>
    <row r="40" spans="2:12" ht="13.5" customHeight="1">
      <c r="B40" s="276"/>
      <c r="C40" s="277"/>
      <c r="D40" s="277"/>
      <c r="E40" s="277"/>
      <c r="F40" s="277"/>
      <c r="G40" s="277"/>
      <c r="H40" s="277"/>
      <c r="I40" s="277"/>
      <c r="J40" s="277"/>
      <c r="K40" s="277"/>
      <c r="L40" s="278"/>
    </row>
    <row r="41" spans="2:12" ht="13.5" customHeight="1">
      <c r="B41" s="276"/>
      <c r="C41" s="277"/>
      <c r="D41" s="277"/>
      <c r="E41" s="277"/>
      <c r="F41" s="277"/>
      <c r="G41" s="277"/>
      <c r="H41" s="277"/>
      <c r="I41" s="277"/>
      <c r="J41" s="277"/>
      <c r="K41" s="277"/>
      <c r="L41" s="278"/>
    </row>
    <row r="42" spans="2:12" ht="13.5" customHeight="1">
      <c r="B42" s="276"/>
      <c r="C42" s="277"/>
      <c r="D42" s="277"/>
      <c r="E42" s="277"/>
      <c r="F42" s="277"/>
      <c r="G42" s="277"/>
      <c r="H42" s="277"/>
      <c r="I42" s="277"/>
      <c r="J42" s="277"/>
      <c r="K42" s="277"/>
      <c r="L42" s="278"/>
    </row>
    <row r="43" spans="2:12" ht="13.5" customHeight="1">
      <c r="B43" s="276"/>
      <c r="C43" s="277"/>
      <c r="D43" s="277"/>
      <c r="E43" s="277"/>
      <c r="F43" s="277"/>
      <c r="G43" s="277"/>
      <c r="H43" s="277"/>
      <c r="I43" s="277"/>
      <c r="J43" s="277"/>
      <c r="K43" s="277"/>
      <c r="L43" s="278"/>
    </row>
    <row r="44" spans="2:12" ht="13.5" customHeight="1">
      <c r="B44" s="276"/>
      <c r="C44" s="277"/>
      <c r="D44" s="277"/>
      <c r="E44" s="277"/>
      <c r="F44" s="277"/>
      <c r="G44" s="277"/>
      <c r="H44" s="277"/>
      <c r="I44" s="277"/>
      <c r="J44" s="277"/>
      <c r="K44" s="277"/>
      <c r="L44" s="278"/>
    </row>
    <row r="45" spans="2:12" ht="13.5" customHeight="1">
      <c r="B45" s="276"/>
      <c r="C45" s="277"/>
      <c r="D45" s="277"/>
      <c r="E45" s="277"/>
      <c r="F45" s="277"/>
      <c r="G45" s="277"/>
      <c r="H45" s="277"/>
      <c r="I45" s="277"/>
      <c r="J45" s="277"/>
      <c r="K45" s="277"/>
      <c r="L45" s="278"/>
    </row>
    <row r="46" spans="2:12" ht="13.5" customHeight="1">
      <c r="B46" s="276"/>
      <c r="C46" s="277"/>
      <c r="D46" s="277"/>
      <c r="E46" s="277"/>
      <c r="F46" s="277"/>
      <c r="G46" s="277"/>
      <c r="H46" s="277"/>
      <c r="I46" s="277"/>
      <c r="J46" s="277"/>
      <c r="K46" s="277"/>
      <c r="L46" s="278"/>
    </row>
    <row r="47" spans="2:12" ht="13.5" customHeight="1">
      <c r="B47" s="276"/>
      <c r="C47" s="277"/>
      <c r="D47" s="277"/>
      <c r="E47" s="277"/>
      <c r="F47" s="277"/>
      <c r="G47" s="277"/>
      <c r="H47" s="277"/>
      <c r="I47" s="277"/>
      <c r="J47" s="277"/>
      <c r="K47" s="277"/>
      <c r="L47" s="278"/>
    </row>
    <row r="48" spans="2:12" ht="13.5" customHeight="1">
      <c r="B48" s="276"/>
      <c r="C48" s="277"/>
      <c r="D48" s="277"/>
      <c r="E48" s="277"/>
      <c r="F48" s="277"/>
      <c r="G48" s="277"/>
      <c r="H48" s="277"/>
      <c r="I48" s="277"/>
      <c r="J48" s="277"/>
      <c r="K48" s="277"/>
      <c r="L48" s="278"/>
    </row>
    <row r="49" spans="2:12" ht="13.5" customHeight="1">
      <c r="B49" s="276"/>
      <c r="C49" s="277"/>
      <c r="D49" s="277"/>
      <c r="E49" s="277"/>
      <c r="F49" s="277"/>
      <c r="G49" s="277"/>
      <c r="H49" s="277"/>
      <c r="I49" s="277"/>
      <c r="J49" s="277"/>
      <c r="K49" s="277"/>
      <c r="L49" s="278"/>
    </row>
    <row r="50" spans="2:12" ht="13.5" customHeight="1">
      <c r="B50" s="276"/>
      <c r="C50" s="277"/>
      <c r="D50" s="277"/>
      <c r="E50" s="277"/>
      <c r="F50" s="277"/>
      <c r="G50" s="277"/>
      <c r="H50" s="277"/>
      <c r="I50" s="277"/>
      <c r="J50" s="277"/>
      <c r="K50" s="277"/>
      <c r="L50" s="278"/>
    </row>
    <row r="51" spans="2:12" ht="13.5" customHeight="1">
      <c r="B51" s="276"/>
      <c r="C51" s="277"/>
      <c r="D51" s="277"/>
      <c r="E51" s="277"/>
      <c r="F51" s="277"/>
      <c r="G51" s="277"/>
      <c r="H51" s="277"/>
      <c r="I51" s="277"/>
      <c r="J51" s="277"/>
      <c r="K51" s="277"/>
      <c r="L51" s="278"/>
    </row>
    <row r="52" spans="2:12" ht="13.5" customHeight="1">
      <c r="B52" s="276"/>
      <c r="C52" s="277"/>
      <c r="D52" s="277"/>
      <c r="E52" s="277"/>
      <c r="F52" s="277"/>
      <c r="G52" s="277"/>
      <c r="H52" s="277"/>
      <c r="I52" s="277"/>
      <c r="J52" s="277"/>
      <c r="K52" s="277"/>
      <c r="L52" s="278"/>
    </row>
    <row r="53" spans="2:12" ht="13.5" customHeight="1">
      <c r="B53" s="276"/>
      <c r="C53" s="277"/>
      <c r="D53" s="277"/>
      <c r="E53" s="277"/>
      <c r="F53" s="277"/>
      <c r="G53" s="277"/>
      <c r="H53" s="277"/>
      <c r="I53" s="277"/>
      <c r="J53" s="277"/>
      <c r="K53" s="277"/>
      <c r="L53" s="278"/>
    </row>
    <row r="54" spans="2:12" ht="13.5" customHeight="1">
      <c r="B54" s="276"/>
      <c r="C54" s="277"/>
      <c r="D54" s="277"/>
      <c r="E54" s="277"/>
      <c r="F54" s="277"/>
      <c r="G54" s="277"/>
      <c r="H54" s="277"/>
      <c r="I54" s="277"/>
      <c r="J54" s="277"/>
      <c r="K54" s="277"/>
      <c r="L54" s="278"/>
    </row>
    <row r="55" spans="2:12" ht="13.5" customHeight="1">
      <c r="B55" s="276"/>
      <c r="C55" s="277"/>
      <c r="D55" s="277"/>
      <c r="E55" s="277"/>
      <c r="F55" s="277"/>
      <c r="G55" s="277"/>
      <c r="H55" s="277"/>
      <c r="I55" s="277"/>
      <c r="J55" s="277"/>
      <c r="K55" s="277"/>
      <c r="L55" s="278"/>
    </row>
    <row r="56" spans="2:12" ht="13.5" customHeight="1">
      <c r="B56" s="276"/>
      <c r="C56" s="277"/>
      <c r="D56" s="277"/>
      <c r="E56" s="277"/>
      <c r="F56" s="277"/>
      <c r="G56" s="277"/>
      <c r="H56" s="277"/>
      <c r="I56" s="277"/>
      <c r="J56" s="277"/>
      <c r="K56" s="277"/>
      <c r="L56" s="278"/>
    </row>
    <row r="57" spans="2:12" ht="13.5" customHeight="1">
      <c r="B57" s="276"/>
      <c r="C57" s="277"/>
      <c r="D57" s="277"/>
      <c r="E57" s="277"/>
      <c r="F57" s="277"/>
      <c r="G57" s="277"/>
      <c r="H57" s="277"/>
      <c r="I57" s="277"/>
      <c r="J57" s="277"/>
      <c r="K57" s="277"/>
      <c r="L57" s="278"/>
    </row>
    <row r="58" spans="2:12" ht="13.5" customHeight="1" thickBot="1">
      <c r="B58" s="280"/>
      <c r="C58" s="281"/>
      <c r="D58" s="281"/>
      <c r="E58" s="281"/>
      <c r="F58" s="281"/>
      <c r="G58" s="281"/>
      <c r="H58" s="281"/>
      <c r="I58" s="281"/>
      <c r="J58" s="281"/>
      <c r="K58" s="281"/>
      <c r="L58" s="282"/>
    </row>
  </sheetData>
  <mergeCells count="4">
    <mergeCell ref="A1:L1"/>
    <mergeCell ref="B2:L31"/>
    <mergeCell ref="O3:W30"/>
    <mergeCell ref="B32:L58"/>
  </mergeCells>
  <phoneticPr fontId="1"/>
  <printOptions horizontalCentered="1"/>
  <pageMargins left="0.25" right="0.25" top="0.75" bottom="0.75" header="0.3" footer="0.3"/>
  <pageSetup paperSize="9" orientation="portrait" r:id="rId1"/>
  <headerFooter>
    <oddFooter>&amp;C&amp;"HGS明朝E,標準"&amp;10&amp;P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R33"/>
  <sheetViews>
    <sheetView view="pageBreakPreview" zoomScale="85" zoomScaleNormal="70" zoomScaleSheetLayoutView="85" workbookViewId="0">
      <selection activeCell="M9" sqref="M9:N24"/>
    </sheetView>
  </sheetViews>
  <sheetFormatPr defaultRowHeight="13.5"/>
  <cols>
    <col min="1" max="1" width="3.75" style="88" customWidth="1"/>
    <col min="2" max="2" width="3.625" style="88" customWidth="1"/>
    <col min="3" max="3" width="14.375" style="88" customWidth="1"/>
    <col min="4" max="7" width="6.875" style="88" customWidth="1"/>
    <col min="8" max="8" width="3.625" style="88" customWidth="1"/>
    <col min="9" max="9" width="9.875" style="88" customWidth="1"/>
    <col min="10" max="10" width="13.75" style="88" customWidth="1"/>
    <col min="11" max="12" width="7.5" style="88" customWidth="1"/>
    <col min="13" max="16384" width="9" style="88"/>
  </cols>
  <sheetData>
    <row r="1" spans="1:12" ht="21" customHeight="1">
      <c r="A1" s="144" t="s">
        <v>106</v>
      </c>
      <c r="B1" s="144"/>
      <c r="C1" s="144"/>
      <c r="D1" s="144"/>
      <c r="E1" s="144"/>
      <c r="F1" s="144"/>
      <c r="G1" s="144"/>
      <c r="H1" s="144"/>
      <c r="I1" s="144"/>
      <c r="J1" s="144"/>
      <c r="K1" s="144"/>
      <c r="L1" s="144"/>
    </row>
    <row r="2" spans="1:12" ht="48.75" customHeight="1">
      <c r="A2" s="145" t="s">
        <v>49</v>
      </c>
      <c r="B2" s="146"/>
      <c r="C2" s="146"/>
      <c r="D2" s="146"/>
      <c r="E2" s="146"/>
      <c r="F2" s="146"/>
      <c r="G2" s="146"/>
      <c r="H2" s="146"/>
      <c r="I2" s="146"/>
      <c r="J2" s="146"/>
      <c r="K2" s="146"/>
      <c r="L2" s="146"/>
    </row>
    <row r="3" spans="1:12" ht="36" customHeight="1">
      <c r="A3" s="89"/>
      <c r="B3" s="90"/>
      <c r="C3" s="90"/>
      <c r="D3" s="90"/>
      <c r="E3" s="90"/>
      <c r="F3" s="90"/>
      <c r="G3" s="90"/>
      <c r="H3" s="147" t="s">
        <v>124</v>
      </c>
      <c r="I3" s="147"/>
      <c r="J3" s="147"/>
      <c r="K3" s="147"/>
      <c r="L3" s="147"/>
    </row>
    <row r="4" spans="1:12" ht="26.25" customHeight="1">
      <c r="A4" s="91" t="s">
        <v>29</v>
      </c>
      <c r="B4" s="91"/>
      <c r="G4" s="4"/>
      <c r="H4" s="4"/>
      <c r="I4" s="4"/>
      <c r="J4" s="148" t="s">
        <v>48</v>
      </c>
      <c r="K4" s="148"/>
      <c r="L4" s="148"/>
    </row>
    <row r="5" spans="1:12" ht="26.25" customHeight="1" thickBot="1">
      <c r="A5" s="69" t="s">
        <v>30</v>
      </c>
      <c r="B5" s="5"/>
      <c r="C5" s="5"/>
      <c r="D5" s="5"/>
      <c r="E5" s="5"/>
      <c r="F5" s="5"/>
      <c r="G5" s="5"/>
      <c r="H5" s="5"/>
      <c r="I5" s="5"/>
      <c r="J5" s="5"/>
      <c r="K5" s="5"/>
      <c r="L5" s="5"/>
    </row>
    <row r="6" spans="1:12" ht="22.5" customHeight="1">
      <c r="B6" s="149" t="s">
        <v>5</v>
      </c>
      <c r="C6" s="150"/>
      <c r="D6" s="153" t="s">
        <v>0</v>
      </c>
      <c r="E6" s="150"/>
      <c r="F6" s="154" t="s">
        <v>1</v>
      </c>
      <c r="G6" s="150"/>
      <c r="H6" s="155" t="s">
        <v>2</v>
      </c>
      <c r="I6" s="156"/>
      <c r="J6" s="159" t="s">
        <v>19</v>
      </c>
      <c r="K6" s="161" t="s">
        <v>3</v>
      </c>
      <c r="L6" s="162"/>
    </row>
    <row r="7" spans="1:12" ht="22.5" customHeight="1">
      <c r="B7" s="151"/>
      <c r="C7" s="152"/>
      <c r="D7" s="56"/>
      <c r="E7" s="57" t="s">
        <v>6</v>
      </c>
      <c r="F7" s="56"/>
      <c r="G7" s="57" t="s">
        <v>6</v>
      </c>
      <c r="H7" s="157"/>
      <c r="I7" s="158"/>
      <c r="J7" s="160"/>
      <c r="K7" s="163"/>
      <c r="L7" s="164"/>
    </row>
    <row r="8" spans="1:12" ht="35.1" customHeight="1" thickBot="1">
      <c r="B8" s="92"/>
      <c r="C8" s="84" t="s">
        <v>21</v>
      </c>
      <c r="D8" s="93"/>
      <c r="E8" s="94"/>
      <c r="F8" s="93"/>
      <c r="G8" s="94"/>
      <c r="H8" s="165"/>
      <c r="I8" s="166"/>
      <c r="J8" s="95"/>
      <c r="K8" s="165">
        <f>D8+F8+H8+J8</f>
        <v>0</v>
      </c>
      <c r="L8" s="283"/>
    </row>
    <row r="9" spans="1:12" ht="35.1" customHeight="1" thickTop="1">
      <c r="B9" s="284" t="s">
        <v>20</v>
      </c>
      <c r="C9" s="96" t="s">
        <v>17</v>
      </c>
      <c r="D9" s="97"/>
      <c r="E9" s="98"/>
      <c r="F9" s="97">
        <v>2</v>
      </c>
      <c r="G9" s="98"/>
      <c r="H9" s="172">
        <v>2</v>
      </c>
      <c r="I9" s="173"/>
      <c r="J9" s="99"/>
      <c r="K9" s="172">
        <f>D9+F9+H9+J9</f>
        <v>4</v>
      </c>
      <c r="L9" s="174"/>
    </row>
    <row r="10" spans="1:12" ht="35.1" customHeight="1">
      <c r="B10" s="285"/>
      <c r="C10" s="100" t="s">
        <v>18</v>
      </c>
      <c r="D10" s="101"/>
      <c r="E10" s="102"/>
      <c r="F10" s="101">
        <v>1</v>
      </c>
      <c r="G10" s="102"/>
      <c r="H10" s="175">
        <v>6</v>
      </c>
      <c r="I10" s="176"/>
      <c r="J10" s="103">
        <v>1</v>
      </c>
      <c r="K10" s="175">
        <f>D10+F10+H10+J10</f>
        <v>8</v>
      </c>
      <c r="L10" s="177"/>
    </row>
    <row r="11" spans="1:12" ht="35.1" customHeight="1">
      <c r="B11" s="285"/>
      <c r="C11" s="104" t="s">
        <v>31</v>
      </c>
      <c r="D11" s="48">
        <f>SUM(D9:D10)</f>
        <v>0</v>
      </c>
      <c r="E11" s="73">
        <f>SUM(E9:E10)</f>
        <v>0</v>
      </c>
      <c r="F11" s="48">
        <f>SUM(F9:F10)</f>
        <v>3</v>
      </c>
      <c r="G11" s="73">
        <f>SUM(G9:G10)</f>
        <v>0</v>
      </c>
      <c r="H11" s="178">
        <f>SUM(H9:I10)</f>
        <v>8</v>
      </c>
      <c r="I11" s="179"/>
      <c r="J11" s="49">
        <f>SUM(J9:J10)</f>
        <v>1</v>
      </c>
      <c r="K11" s="178">
        <f>SUM(K9:L10)</f>
        <v>12</v>
      </c>
      <c r="L11" s="180"/>
    </row>
    <row r="12" spans="1:12" ht="30" customHeight="1" thickBot="1">
      <c r="B12" s="286"/>
      <c r="C12" s="123" t="s">
        <v>16</v>
      </c>
      <c r="D12" s="181"/>
      <c r="E12" s="181"/>
      <c r="F12" s="181">
        <v>2</v>
      </c>
      <c r="G12" s="181"/>
      <c r="H12" s="181">
        <v>7</v>
      </c>
      <c r="I12" s="181"/>
      <c r="J12" s="105">
        <v>1</v>
      </c>
      <c r="K12" s="182">
        <f>SUM(D12:J12)</f>
        <v>10</v>
      </c>
      <c r="L12" s="183"/>
    </row>
    <row r="13" spans="1:12" ht="15" customHeight="1" thickTop="1">
      <c r="A13" s="91"/>
      <c r="B13" s="91"/>
      <c r="C13" s="3"/>
    </row>
    <row r="14" spans="1:12" ht="26.25" customHeight="1" thickBot="1">
      <c r="A14" s="184" t="s">
        <v>39</v>
      </c>
      <c r="B14" s="184"/>
      <c r="C14" s="184"/>
      <c r="D14" s="184"/>
      <c r="E14" s="184"/>
      <c r="F14" s="184"/>
      <c r="G14" s="184"/>
      <c r="H14" s="184"/>
      <c r="I14" s="184"/>
      <c r="J14" s="184"/>
      <c r="K14" s="184"/>
      <c r="L14" s="184"/>
    </row>
    <row r="15" spans="1:12" ht="22.5" customHeight="1">
      <c r="B15" s="149" t="s">
        <v>5</v>
      </c>
      <c r="C15" s="150"/>
      <c r="D15" s="153" t="s">
        <v>0</v>
      </c>
      <c r="E15" s="150"/>
      <c r="F15" s="154" t="s">
        <v>1</v>
      </c>
      <c r="G15" s="150"/>
      <c r="H15" s="155" t="s">
        <v>2</v>
      </c>
      <c r="I15" s="156"/>
      <c r="J15" s="159" t="s">
        <v>19</v>
      </c>
      <c r="K15" s="161" t="s">
        <v>3</v>
      </c>
      <c r="L15" s="162"/>
    </row>
    <row r="16" spans="1:12" ht="22.5" customHeight="1">
      <c r="B16" s="151"/>
      <c r="C16" s="152"/>
      <c r="D16" s="78"/>
      <c r="E16" s="58" t="s">
        <v>6</v>
      </c>
      <c r="F16" s="59"/>
      <c r="G16" s="57" t="s">
        <v>6</v>
      </c>
      <c r="H16" s="157"/>
      <c r="I16" s="158"/>
      <c r="J16" s="160"/>
      <c r="K16" s="163"/>
      <c r="L16" s="164"/>
    </row>
    <row r="17" spans="1:18" ht="34.5" customHeight="1">
      <c r="B17" s="185" t="s">
        <v>121</v>
      </c>
      <c r="C17" s="186"/>
      <c r="D17" s="42"/>
      <c r="E17" s="70"/>
      <c r="F17" s="42">
        <v>1</v>
      </c>
      <c r="G17" s="70"/>
      <c r="H17" s="187">
        <v>2</v>
      </c>
      <c r="I17" s="188"/>
      <c r="J17" s="43">
        <v>1</v>
      </c>
      <c r="K17" s="287">
        <f>D17+F17+H17+J17</f>
        <v>4</v>
      </c>
      <c r="L17" s="288"/>
    </row>
    <row r="18" spans="1:18" ht="35.1" hidden="1" customHeight="1">
      <c r="B18" s="185" t="s">
        <v>8</v>
      </c>
      <c r="C18" s="186"/>
      <c r="D18" s="42"/>
      <c r="E18" s="70"/>
      <c r="F18" s="42"/>
      <c r="G18" s="70"/>
      <c r="H18" s="187"/>
      <c r="I18" s="188"/>
      <c r="J18" s="43"/>
      <c r="K18" s="187">
        <f t="shared" ref="K18:K19" si="0">D18+F18+H18+J18</f>
        <v>0</v>
      </c>
      <c r="L18" s="189"/>
    </row>
    <row r="19" spans="1:18" ht="35.1" hidden="1" customHeight="1">
      <c r="B19" s="185" t="s">
        <v>9</v>
      </c>
      <c r="C19" s="186"/>
      <c r="D19" s="42"/>
      <c r="E19" s="70"/>
      <c r="F19" s="42"/>
      <c r="G19" s="70"/>
      <c r="H19" s="187"/>
      <c r="I19" s="188"/>
      <c r="J19" s="43"/>
      <c r="K19" s="187">
        <f t="shared" si="0"/>
        <v>0</v>
      </c>
      <c r="L19" s="189"/>
    </row>
    <row r="20" spans="1:18" ht="35.1" hidden="1" customHeight="1" thickBot="1">
      <c r="B20" s="190" t="s">
        <v>10</v>
      </c>
      <c r="C20" s="191"/>
      <c r="D20" s="46"/>
      <c r="E20" s="77"/>
      <c r="F20" s="46"/>
      <c r="G20" s="77"/>
      <c r="H20" s="192"/>
      <c r="I20" s="193"/>
      <c r="J20" s="47"/>
      <c r="K20" s="192">
        <f>D20+F20+H20+J20</f>
        <v>0</v>
      </c>
      <c r="L20" s="194"/>
    </row>
    <row r="21" spans="1:18" ht="35.1" hidden="1" customHeight="1" thickTop="1">
      <c r="B21" s="195" t="s">
        <v>3</v>
      </c>
      <c r="C21" s="196"/>
      <c r="D21" s="48">
        <f>SUM(D17:D20)</f>
        <v>0</v>
      </c>
      <c r="E21" s="73">
        <f>SUM(E17:E20)</f>
        <v>0</v>
      </c>
      <c r="F21" s="48">
        <f>SUM(F17:F20)</f>
        <v>1</v>
      </c>
      <c r="G21" s="73">
        <f>SUM(G17:G20)</f>
        <v>0</v>
      </c>
      <c r="H21" s="246">
        <f>SUM(H17:I20)</f>
        <v>2</v>
      </c>
      <c r="I21" s="247"/>
      <c r="J21" s="49">
        <f>SUM(J17:J20)</f>
        <v>1</v>
      </c>
      <c r="K21" s="246">
        <f>SUM(K17:L20)</f>
        <v>4</v>
      </c>
      <c r="L21" s="289"/>
    </row>
    <row r="22" spans="1:18" ht="30" customHeight="1" thickBot="1">
      <c r="B22" s="198" t="s">
        <v>16</v>
      </c>
      <c r="C22" s="199"/>
      <c r="D22" s="200"/>
      <c r="E22" s="200"/>
      <c r="F22" s="200">
        <v>1</v>
      </c>
      <c r="G22" s="200"/>
      <c r="H22" s="200">
        <v>1</v>
      </c>
      <c r="I22" s="200"/>
      <c r="J22" s="67">
        <v>1</v>
      </c>
      <c r="K22" s="201">
        <f>SUM(D22:J22)</f>
        <v>3</v>
      </c>
      <c r="L22" s="202"/>
    </row>
    <row r="23" spans="1:18" ht="15" customHeight="1"/>
    <row r="24" spans="1:18" ht="26.25" customHeight="1" thickBot="1">
      <c r="A24" s="69" t="s">
        <v>44</v>
      </c>
      <c r="B24" s="69"/>
      <c r="C24" s="69"/>
      <c r="D24" s="69"/>
      <c r="E24" s="69"/>
      <c r="F24" s="69"/>
      <c r="G24" s="69"/>
      <c r="H24" s="69"/>
      <c r="I24" s="69"/>
      <c r="J24" s="69"/>
      <c r="K24" s="69"/>
      <c r="L24" s="69"/>
    </row>
    <row r="25" spans="1:18" ht="35.1" customHeight="1">
      <c r="B25" s="203" t="s">
        <v>12</v>
      </c>
      <c r="C25" s="206" t="s">
        <v>115</v>
      </c>
      <c r="D25" s="206"/>
      <c r="E25" s="206"/>
      <c r="F25" s="39">
        <v>0</v>
      </c>
      <c r="G25" s="106"/>
      <c r="H25" s="207" t="s">
        <v>14</v>
      </c>
      <c r="I25" s="206" t="s">
        <v>34</v>
      </c>
      <c r="J25" s="209"/>
      <c r="K25" s="39">
        <v>0</v>
      </c>
      <c r="L25" s="106"/>
    </row>
    <row r="26" spans="1:18" ht="35.1" customHeight="1">
      <c r="B26" s="204"/>
      <c r="C26" s="107" t="s">
        <v>108</v>
      </c>
      <c r="D26" s="107"/>
      <c r="E26" s="107"/>
      <c r="F26" s="40">
        <v>0</v>
      </c>
      <c r="G26" s="108"/>
      <c r="H26" s="208"/>
      <c r="I26" s="210" t="s">
        <v>33</v>
      </c>
      <c r="J26" s="211"/>
      <c r="K26" s="40">
        <v>0</v>
      </c>
      <c r="L26" s="108"/>
    </row>
    <row r="27" spans="1:18" ht="35.1" customHeight="1">
      <c r="B27" s="204"/>
      <c r="C27" s="210" t="s">
        <v>109</v>
      </c>
      <c r="D27" s="210"/>
      <c r="E27" s="210"/>
      <c r="F27" s="40">
        <v>3</v>
      </c>
      <c r="G27" s="108">
        <v>3</v>
      </c>
      <c r="H27" s="109"/>
      <c r="I27" s="212" t="s">
        <v>50</v>
      </c>
      <c r="J27" s="213"/>
      <c r="K27" s="40">
        <v>0</v>
      </c>
      <c r="L27" s="108"/>
    </row>
    <row r="28" spans="1:18" ht="35.1" customHeight="1">
      <c r="B28" s="204"/>
      <c r="C28" s="210" t="s">
        <v>110</v>
      </c>
      <c r="D28" s="210"/>
      <c r="E28" s="210"/>
      <c r="F28" s="110">
        <v>0</v>
      </c>
      <c r="G28" s="111"/>
      <c r="H28" s="112"/>
      <c r="I28" s="210" t="s">
        <v>35</v>
      </c>
      <c r="J28" s="211"/>
      <c r="K28" s="40">
        <v>0</v>
      </c>
      <c r="L28" s="108"/>
      <c r="N28" s="218"/>
      <c r="O28" s="218"/>
      <c r="P28" s="218"/>
      <c r="Q28" s="219"/>
      <c r="R28" s="219"/>
    </row>
    <row r="29" spans="1:18" ht="35.1" customHeight="1">
      <c r="B29" s="205"/>
      <c r="C29" s="211" t="s">
        <v>111</v>
      </c>
      <c r="D29" s="211"/>
      <c r="E29" s="211"/>
      <c r="F29" s="40">
        <v>0</v>
      </c>
      <c r="G29" s="108"/>
      <c r="H29" s="6" t="s">
        <v>15</v>
      </c>
      <c r="I29" s="211" t="s">
        <v>22</v>
      </c>
      <c r="J29" s="211"/>
      <c r="K29" s="40">
        <v>0</v>
      </c>
      <c r="L29" s="108"/>
    </row>
    <row r="30" spans="1:18" ht="35.1" customHeight="1" thickBot="1">
      <c r="B30" s="204" t="s">
        <v>13</v>
      </c>
      <c r="C30" s="211" t="s">
        <v>112</v>
      </c>
      <c r="D30" s="211"/>
      <c r="E30" s="211"/>
      <c r="F30" s="40">
        <v>0</v>
      </c>
      <c r="G30" s="108"/>
      <c r="H30" s="113"/>
      <c r="I30" s="221" t="s">
        <v>136</v>
      </c>
      <c r="J30" s="222"/>
      <c r="K30" s="114">
        <v>1</v>
      </c>
      <c r="L30" s="115"/>
    </row>
    <row r="31" spans="1:18" ht="35.1" customHeight="1" thickTop="1" thickBot="1">
      <c r="B31" s="220"/>
      <c r="C31" s="223" t="s">
        <v>113</v>
      </c>
      <c r="D31" s="223"/>
      <c r="E31" s="223"/>
      <c r="F31" s="41">
        <v>0</v>
      </c>
      <c r="G31" s="116"/>
      <c r="H31" s="224" t="s">
        <v>36</v>
      </c>
      <c r="I31" s="225"/>
      <c r="J31" s="226"/>
      <c r="K31" s="50">
        <f>SUM(F25:F31,K25:K30)</f>
        <v>4</v>
      </c>
      <c r="L31" s="51">
        <f>SUM(G25:G31,L25:L30)</f>
        <v>3</v>
      </c>
    </row>
    <row r="32" spans="1:18" ht="27.75" hidden="1" customHeight="1" thickBot="1">
      <c r="B32" s="214" t="s">
        <v>24</v>
      </c>
      <c r="C32" s="214"/>
      <c r="D32" s="214"/>
      <c r="E32" s="214"/>
      <c r="F32" s="214"/>
      <c r="G32" s="214"/>
      <c r="H32" s="214"/>
      <c r="I32" s="214"/>
      <c r="J32" s="214"/>
      <c r="K32" s="214"/>
      <c r="L32" s="214"/>
    </row>
    <row r="33" spans="2:12" ht="23.25" hidden="1" customHeight="1" thickBot="1">
      <c r="B33" s="215" t="s">
        <v>125</v>
      </c>
      <c r="C33" s="216"/>
      <c r="D33" s="216"/>
      <c r="E33" s="216"/>
      <c r="F33" s="216"/>
      <c r="G33" s="216"/>
      <c r="H33" s="216"/>
      <c r="I33" s="216"/>
      <c r="J33" s="216"/>
      <c r="K33" s="216"/>
      <c r="L33" s="217"/>
    </row>
  </sheetData>
  <mergeCells count="70">
    <mergeCell ref="B32:L32"/>
    <mergeCell ref="B33:L33"/>
    <mergeCell ref="N28:P28"/>
    <mergeCell ref="Q28:R28"/>
    <mergeCell ref="C29:E29"/>
    <mergeCell ref="I29:J29"/>
    <mergeCell ref="B30:B31"/>
    <mergeCell ref="C30:E30"/>
    <mergeCell ref="I30:J30"/>
    <mergeCell ref="C31:E31"/>
    <mergeCell ref="H31:J31"/>
    <mergeCell ref="B25:B29"/>
    <mergeCell ref="C25:E25"/>
    <mergeCell ref="H25:H26"/>
    <mergeCell ref="I25:J25"/>
    <mergeCell ref="I26:J26"/>
    <mergeCell ref="C27:E27"/>
    <mergeCell ref="I27:J27"/>
    <mergeCell ref="C28:E28"/>
    <mergeCell ref="I28:J28"/>
    <mergeCell ref="B21:C21"/>
    <mergeCell ref="H21:I21"/>
    <mergeCell ref="K21:L21"/>
    <mergeCell ref="B22:C22"/>
    <mergeCell ref="D22:E22"/>
    <mergeCell ref="F22:G22"/>
    <mergeCell ref="H22:I22"/>
    <mergeCell ref="K22:L22"/>
    <mergeCell ref="B19:C19"/>
    <mergeCell ref="H19:I19"/>
    <mergeCell ref="K19:L19"/>
    <mergeCell ref="B20:C20"/>
    <mergeCell ref="H20:I20"/>
    <mergeCell ref="K20:L20"/>
    <mergeCell ref="B17:C17"/>
    <mergeCell ref="H17:I17"/>
    <mergeCell ref="K17:L17"/>
    <mergeCell ref="B18:C18"/>
    <mergeCell ref="H18:I18"/>
    <mergeCell ref="K18:L18"/>
    <mergeCell ref="A14:L14"/>
    <mergeCell ref="B15:C16"/>
    <mergeCell ref="D15:E15"/>
    <mergeCell ref="F15:G15"/>
    <mergeCell ref="H15:I16"/>
    <mergeCell ref="J15:J16"/>
    <mergeCell ref="K15:L16"/>
    <mergeCell ref="H8:I8"/>
    <mergeCell ref="K8:L8"/>
    <mergeCell ref="B9:B12"/>
    <mergeCell ref="H9:I9"/>
    <mergeCell ref="K9:L9"/>
    <mergeCell ref="H10:I10"/>
    <mergeCell ref="K10:L10"/>
    <mergeCell ref="H11:I11"/>
    <mergeCell ref="K11:L11"/>
    <mergeCell ref="D12:E12"/>
    <mergeCell ref="F12:G12"/>
    <mergeCell ref="H12:I12"/>
    <mergeCell ref="K12:L12"/>
    <mergeCell ref="A1:L1"/>
    <mergeCell ref="A2:L2"/>
    <mergeCell ref="H3:L3"/>
    <mergeCell ref="J4:L4"/>
    <mergeCell ref="B6:C7"/>
    <mergeCell ref="D6:E6"/>
    <mergeCell ref="F6:G6"/>
    <mergeCell ref="H6:I7"/>
    <mergeCell ref="J6:J7"/>
    <mergeCell ref="K6:L7"/>
  </mergeCells>
  <phoneticPr fontId="1"/>
  <printOptions horizontalCentered="1"/>
  <pageMargins left="0.25" right="0.25" top="0.75" bottom="0.75" header="0.3" footer="0.3"/>
  <pageSetup paperSize="9" scale="93" orientation="portrait" r:id="rId1"/>
  <headerFooter>
    <oddFooter>&amp;C&amp;"HGS明朝E,標準"&amp;10&amp;P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46"/>
  <sheetViews>
    <sheetView view="pageBreakPreview" topLeftCell="A2" zoomScale="70" zoomScaleNormal="70" zoomScaleSheetLayoutView="70" workbookViewId="0">
      <selection activeCell="N34" sqref="N34"/>
    </sheetView>
  </sheetViews>
  <sheetFormatPr defaultRowHeight="13.5"/>
  <cols>
    <col min="1" max="1" width="3.75" style="88" customWidth="1"/>
    <col min="2" max="2" width="3.625" style="88" customWidth="1"/>
    <col min="3" max="3" width="14.375" style="88" customWidth="1"/>
    <col min="4" max="7" width="6.875" style="88" customWidth="1"/>
    <col min="8" max="8" width="3.625" style="88" customWidth="1"/>
    <col min="9" max="9" width="9.875" style="88" customWidth="1"/>
    <col min="10" max="10" width="13.75" style="88" customWidth="1"/>
    <col min="11" max="12" width="7.5" style="88" customWidth="1"/>
    <col min="13" max="16384" width="9" style="88"/>
  </cols>
  <sheetData>
    <row r="1" spans="1:12" ht="26.25" customHeight="1" thickBot="1">
      <c r="A1" s="227" t="s">
        <v>133</v>
      </c>
      <c r="B1" s="227"/>
      <c r="C1" s="227"/>
      <c r="D1" s="227"/>
      <c r="E1" s="227"/>
      <c r="F1" s="227"/>
      <c r="G1" s="227"/>
      <c r="H1" s="227"/>
      <c r="I1" s="227"/>
      <c r="J1" s="227"/>
      <c r="K1" s="227"/>
      <c r="L1" s="227"/>
    </row>
    <row r="2" spans="1:12" ht="22.5" customHeight="1">
      <c r="B2" s="149" t="s">
        <v>5</v>
      </c>
      <c r="C2" s="150"/>
      <c r="D2" s="153" t="s">
        <v>0</v>
      </c>
      <c r="E2" s="150"/>
      <c r="F2" s="154" t="s">
        <v>1</v>
      </c>
      <c r="G2" s="150"/>
      <c r="H2" s="155" t="s">
        <v>2</v>
      </c>
      <c r="I2" s="156"/>
      <c r="J2" s="159" t="s">
        <v>19</v>
      </c>
      <c r="K2" s="161" t="s">
        <v>3</v>
      </c>
      <c r="L2" s="162"/>
    </row>
    <row r="3" spans="1:12" ht="22.5" customHeight="1">
      <c r="B3" s="151"/>
      <c r="C3" s="152"/>
      <c r="D3" s="78"/>
      <c r="E3" s="58" t="s">
        <v>6</v>
      </c>
      <c r="F3" s="59"/>
      <c r="G3" s="57" t="s">
        <v>6</v>
      </c>
      <c r="H3" s="157"/>
      <c r="I3" s="158"/>
      <c r="J3" s="160"/>
      <c r="K3" s="163"/>
      <c r="L3" s="164"/>
    </row>
    <row r="4" spans="1:12" ht="35.1" customHeight="1">
      <c r="B4" s="240" t="s">
        <v>7</v>
      </c>
      <c r="C4" s="241"/>
      <c r="D4" s="60"/>
      <c r="E4" s="85"/>
      <c r="F4" s="60">
        <v>4</v>
      </c>
      <c r="G4" s="85"/>
      <c r="H4" s="290">
        <v>15</v>
      </c>
      <c r="I4" s="291"/>
      <c r="J4" s="61">
        <v>1</v>
      </c>
      <c r="K4" s="290">
        <f>D4+F4+H4+J4</f>
        <v>20</v>
      </c>
      <c r="L4" s="292"/>
    </row>
    <row r="5" spans="1:12" ht="24.95" customHeight="1">
      <c r="B5" s="293" t="s">
        <v>51</v>
      </c>
      <c r="C5" s="294"/>
      <c r="D5" s="62"/>
      <c r="E5" s="82"/>
      <c r="F5" s="62"/>
      <c r="G5" s="82"/>
      <c r="H5" s="295">
        <v>5</v>
      </c>
      <c r="I5" s="296"/>
      <c r="J5" s="63">
        <v>1</v>
      </c>
      <c r="K5" s="295">
        <f>D5+F5+H5+J5</f>
        <v>6</v>
      </c>
      <c r="L5" s="297"/>
    </row>
    <row r="6" spans="1:12" ht="35.1" hidden="1" customHeight="1">
      <c r="B6" s="240" t="s">
        <v>8</v>
      </c>
      <c r="C6" s="241"/>
      <c r="D6" s="60"/>
      <c r="E6" s="85"/>
      <c r="F6" s="60"/>
      <c r="G6" s="85"/>
      <c r="H6" s="244"/>
      <c r="I6" s="254"/>
      <c r="J6" s="61"/>
      <c r="K6" s="244">
        <f t="shared" ref="K6:K8" si="0">D6+F6+H6+J6</f>
        <v>0</v>
      </c>
      <c r="L6" s="245"/>
    </row>
    <row r="7" spans="1:12" ht="24.95" hidden="1" customHeight="1">
      <c r="B7" s="293" t="s">
        <v>116</v>
      </c>
      <c r="C7" s="294"/>
      <c r="D7" s="62"/>
      <c r="E7" s="82"/>
      <c r="F7" s="62"/>
      <c r="G7" s="82"/>
      <c r="H7" s="295"/>
      <c r="I7" s="296"/>
      <c r="J7" s="63"/>
      <c r="K7" s="295">
        <f>D7+F7+H7+J7</f>
        <v>0</v>
      </c>
      <c r="L7" s="297"/>
    </row>
    <row r="8" spans="1:12" ht="35.1" hidden="1" customHeight="1">
      <c r="B8" s="240" t="s">
        <v>9</v>
      </c>
      <c r="C8" s="241"/>
      <c r="D8" s="60"/>
      <c r="E8" s="85"/>
      <c r="F8" s="60"/>
      <c r="G8" s="85"/>
      <c r="H8" s="244"/>
      <c r="I8" s="254"/>
      <c r="J8" s="61"/>
      <c r="K8" s="244">
        <f t="shared" si="0"/>
        <v>0</v>
      </c>
      <c r="L8" s="245"/>
    </row>
    <row r="9" spans="1:12" ht="24.95" hidden="1" customHeight="1">
      <c r="B9" s="293" t="s">
        <v>116</v>
      </c>
      <c r="C9" s="294"/>
      <c r="D9" s="62"/>
      <c r="E9" s="82"/>
      <c r="F9" s="62"/>
      <c r="G9" s="82"/>
      <c r="H9" s="295"/>
      <c r="I9" s="296"/>
      <c r="J9" s="63"/>
      <c r="K9" s="295">
        <f>D9+F9+H9+J9</f>
        <v>0</v>
      </c>
      <c r="L9" s="297"/>
    </row>
    <row r="10" spans="1:12" ht="35.1" hidden="1" customHeight="1">
      <c r="B10" s="240" t="s">
        <v>10</v>
      </c>
      <c r="C10" s="241"/>
      <c r="D10" s="60"/>
      <c r="E10" s="85"/>
      <c r="F10" s="60"/>
      <c r="G10" s="85"/>
      <c r="H10" s="244"/>
      <c r="I10" s="254"/>
      <c r="J10" s="61"/>
      <c r="K10" s="244">
        <f>D10+F10+H10+J10</f>
        <v>0</v>
      </c>
      <c r="L10" s="245"/>
    </row>
    <row r="11" spans="1:12" ht="24.95" hidden="1" customHeight="1" thickBot="1">
      <c r="B11" s="304" t="s">
        <v>116</v>
      </c>
      <c r="C11" s="305"/>
      <c r="D11" s="64"/>
      <c r="E11" s="83"/>
      <c r="F11" s="64"/>
      <c r="G11" s="83"/>
      <c r="H11" s="306"/>
      <c r="I11" s="307"/>
      <c r="J11" s="65"/>
      <c r="K11" s="306">
        <f>D11+F11+H11+J11</f>
        <v>0</v>
      </c>
      <c r="L11" s="308"/>
    </row>
    <row r="12" spans="1:12" ht="35.1" hidden="1" customHeight="1" thickTop="1">
      <c r="B12" s="298" t="s">
        <v>3</v>
      </c>
      <c r="C12" s="299"/>
      <c r="D12" s="44">
        <f>D4+D6+D8+D10</f>
        <v>0</v>
      </c>
      <c r="E12" s="71">
        <f>SUM(E4:E10)</f>
        <v>0</v>
      </c>
      <c r="F12" s="44">
        <f>F4+F6+F8+F10</f>
        <v>4</v>
      </c>
      <c r="G12" s="71">
        <f>SUM(G4:G10)</f>
        <v>0</v>
      </c>
      <c r="H12" s="300">
        <f>H4+H6+H8+H10</f>
        <v>15</v>
      </c>
      <c r="I12" s="301"/>
      <c r="J12" s="45">
        <f>J4+J6+J8+J10</f>
        <v>1</v>
      </c>
      <c r="K12" s="302">
        <f t="shared" ref="K12:L12" si="1">K4+K6+K8+K10</f>
        <v>20</v>
      </c>
      <c r="L12" s="289">
        <f t="shared" si="1"/>
        <v>0</v>
      </c>
    </row>
    <row r="13" spans="1:12" ht="24.95" hidden="1" customHeight="1">
      <c r="B13" s="293" t="s">
        <v>116</v>
      </c>
      <c r="C13" s="303"/>
      <c r="D13" s="80">
        <f>D5+D7+D9+D11</f>
        <v>0</v>
      </c>
      <c r="E13" s="66">
        <f>E5+E7+E9+E11</f>
        <v>0</v>
      </c>
      <c r="F13" s="80">
        <f>F5+F7+F9+F11</f>
        <v>0</v>
      </c>
      <c r="G13" s="66">
        <f>G5+G7+G9+G11</f>
        <v>0</v>
      </c>
      <c r="H13" s="295">
        <f>H5+H7+H9+H11</f>
        <v>5</v>
      </c>
      <c r="I13" s="296"/>
      <c r="J13" s="63">
        <f>J5+J7+J9+J11</f>
        <v>1</v>
      </c>
      <c r="K13" s="295">
        <f>D13+F13+H13+J13</f>
        <v>6</v>
      </c>
      <c r="L13" s="297"/>
    </row>
    <row r="14" spans="1:12" ht="30" customHeight="1">
      <c r="B14" s="309" t="s">
        <v>16</v>
      </c>
      <c r="C14" s="310"/>
      <c r="D14" s="311"/>
      <c r="E14" s="311"/>
      <c r="F14" s="311">
        <v>3</v>
      </c>
      <c r="G14" s="311"/>
      <c r="H14" s="311">
        <v>13</v>
      </c>
      <c r="I14" s="311"/>
      <c r="J14" s="81">
        <v>1</v>
      </c>
      <c r="K14" s="312">
        <f>SUM(D14:J14)</f>
        <v>17</v>
      </c>
      <c r="L14" s="313"/>
    </row>
    <row r="15" spans="1:12" ht="24.95" customHeight="1" thickBot="1">
      <c r="B15" s="236" t="s">
        <v>116</v>
      </c>
      <c r="C15" s="314"/>
      <c r="D15" s="315"/>
      <c r="E15" s="316"/>
      <c r="F15" s="315"/>
      <c r="G15" s="316"/>
      <c r="H15" s="315">
        <v>3</v>
      </c>
      <c r="I15" s="316"/>
      <c r="J15" s="68"/>
      <c r="K15" s="315">
        <f>D15+F15+H15+J15</f>
        <v>3</v>
      </c>
      <c r="L15" s="317"/>
    </row>
    <row r="16" spans="1:12" ht="15" customHeight="1">
      <c r="B16" s="117"/>
      <c r="C16" s="118"/>
      <c r="D16" s="10"/>
      <c r="E16" s="10"/>
      <c r="F16" s="10"/>
      <c r="G16" s="10"/>
      <c r="H16" s="119"/>
      <c r="I16" s="119"/>
      <c r="J16" s="10"/>
      <c r="K16" s="10"/>
      <c r="L16" s="10"/>
    </row>
    <row r="17" spans="1:12" ht="22.5" customHeight="1" thickBot="1">
      <c r="A17" s="5" t="s">
        <v>126</v>
      </c>
      <c r="B17" s="5"/>
      <c r="C17" s="5"/>
      <c r="D17" s="5"/>
      <c r="E17" s="5"/>
      <c r="F17" s="5"/>
      <c r="G17" s="5"/>
      <c r="H17" s="5"/>
      <c r="I17" s="5"/>
      <c r="J17" s="5"/>
      <c r="K17" s="5"/>
      <c r="L17" s="5"/>
    </row>
    <row r="18" spans="1:12" ht="22.5" customHeight="1">
      <c r="B18" s="149" t="s">
        <v>5</v>
      </c>
      <c r="C18" s="150"/>
      <c r="D18" s="153" t="s">
        <v>0</v>
      </c>
      <c r="E18" s="150"/>
      <c r="F18" s="154" t="s">
        <v>1</v>
      </c>
      <c r="G18" s="150"/>
      <c r="H18" s="155" t="s">
        <v>2</v>
      </c>
      <c r="I18" s="156"/>
      <c r="J18" s="159" t="s">
        <v>19</v>
      </c>
      <c r="K18" s="161" t="s">
        <v>3</v>
      </c>
      <c r="L18" s="162"/>
    </row>
    <row r="19" spans="1:12" ht="22.5" customHeight="1">
      <c r="B19" s="151"/>
      <c r="C19" s="152"/>
      <c r="D19" s="78"/>
      <c r="E19" s="58" t="s">
        <v>6</v>
      </c>
      <c r="F19" s="59"/>
      <c r="G19" s="57" t="s">
        <v>6</v>
      </c>
      <c r="H19" s="157"/>
      <c r="I19" s="158"/>
      <c r="J19" s="160"/>
      <c r="K19" s="163"/>
      <c r="L19" s="164"/>
    </row>
    <row r="20" spans="1:12" ht="35.1" customHeight="1">
      <c r="B20" s="185" t="s">
        <v>121</v>
      </c>
      <c r="C20" s="186"/>
      <c r="D20" s="42"/>
      <c r="E20" s="72"/>
      <c r="F20" s="42"/>
      <c r="G20" s="72"/>
      <c r="H20" s="229"/>
      <c r="I20" s="230"/>
      <c r="J20" s="43"/>
      <c r="K20" s="287">
        <f>D20+F20+H20+J20</f>
        <v>0</v>
      </c>
      <c r="L20" s="288"/>
    </row>
    <row r="21" spans="1:12" ht="35.1" hidden="1" customHeight="1">
      <c r="B21" s="185" t="s">
        <v>8</v>
      </c>
      <c r="C21" s="186"/>
      <c r="D21" s="42"/>
      <c r="E21" s="72"/>
      <c r="F21" s="42"/>
      <c r="G21" s="72"/>
      <c r="H21" s="229"/>
      <c r="I21" s="230"/>
      <c r="J21" s="43"/>
      <c r="K21" s="187">
        <f t="shared" ref="K21:K22" si="2">D21+F21+H21+J21</f>
        <v>0</v>
      </c>
      <c r="L21" s="189"/>
    </row>
    <row r="22" spans="1:12" ht="35.1" hidden="1" customHeight="1">
      <c r="B22" s="185" t="s">
        <v>9</v>
      </c>
      <c r="C22" s="186"/>
      <c r="D22" s="42"/>
      <c r="E22" s="72"/>
      <c r="F22" s="42"/>
      <c r="G22" s="72"/>
      <c r="H22" s="229"/>
      <c r="I22" s="230"/>
      <c r="J22" s="43"/>
      <c r="K22" s="187">
        <f t="shared" si="2"/>
        <v>0</v>
      </c>
      <c r="L22" s="189"/>
    </row>
    <row r="23" spans="1:12" ht="35.1" hidden="1" customHeight="1" thickBot="1">
      <c r="B23" s="190" t="s">
        <v>10</v>
      </c>
      <c r="C23" s="191"/>
      <c r="D23" s="46"/>
      <c r="E23" s="74"/>
      <c r="F23" s="46"/>
      <c r="G23" s="74"/>
      <c r="H23" s="320"/>
      <c r="I23" s="321"/>
      <c r="J23" s="47"/>
      <c r="K23" s="192">
        <f>D23+F23+H23+J23</f>
        <v>0</v>
      </c>
      <c r="L23" s="194"/>
    </row>
    <row r="24" spans="1:12" ht="35.1" hidden="1" customHeight="1" thickTop="1">
      <c r="B24" s="195" t="s">
        <v>3</v>
      </c>
      <c r="C24" s="196"/>
      <c r="D24" s="48">
        <f>SUM(D20:D23)</f>
        <v>0</v>
      </c>
      <c r="E24" s="79">
        <f>SUM(E20:E23)</f>
        <v>0</v>
      </c>
      <c r="F24" s="48">
        <f>SUM(F20:F23)</f>
        <v>0</v>
      </c>
      <c r="G24" s="79">
        <f>SUM(G20:G23)</f>
        <v>0</v>
      </c>
      <c r="H24" s="318">
        <f>SUM(H20:I23)</f>
        <v>0</v>
      </c>
      <c r="I24" s="319"/>
      <c r="J24" s="49">
        <f>SUM(J20:J23)</f>
        <v>0</v>
      </c>
      <c r="K24" s="246">
        <f>SUM(K20:L23)</f>
        <v>0</v>
      </c>
      <c r="L24" s="289"/>
    </row>
    <row r="25" spans="1:12" ht="30" customHeight="1" thickBot="1">
      <c r="B25" s="198" t="s">
        <v>16</v>
      </c>
      <c r="C25" s="199"/>
      <c r="D25" s="200"/>
      <c r="E25" s="200"/>
      <c r="F25" s="200"/>
      <c r="G25" s="200"/>
      <c r="H25" s="238"/>
      <c r="I25" s="238"/>
      <c r="J25" s="67"/>
      <c r="K25" s="200">
        <f>SUM(D25:J25)</f>
        <v>0</v>
      </c>
      <c r="L25" s="239"/>
    </row>
    <row r="26" spans="1:12" ht="15" customHeight="1"/>
    <row r="27" spans="1:12" ht="26.25" customHeight="1" thickBot="1">
      <c r="A27" s="5" t="s">
        <v>40</v>
      </c>
      <c r="B27" s="5"/>
      <c r="C27" s="5"/>
      <c r="D27" s="5"/>
      <c r="E27" s="5"/>
      <c r="F27" s="5"/>
      <c r="G27" s="5"/>
      <c r="H27" s="5"/>
      <c r="I27" s="5"/>
      <c r="J27" s="148" t="s">
        <v>48</v>
      </c>
      <c r="K27" s="148"/>
      <c r="L27" s="148"/>
    </row>
    <row r="28" spans="1:12" ht="22.5" customHeight="1">
      <c r="B28" s="149" t="s">
        <v>5</v>
      </c>
      <c r="C28" s="150"/>
      <c r="D28" s="153" t="s">
        <v>0</v>
      </c>
      <c r="E28" s="150"/>
      <c r="F28" s="154" t="s">
        <v>1</v>
      </c>
      <c r="G28" s="150"/>
      <c r="H28" s="155" t="s">
        <v>2</v>
      </c>
      <c r="I28" s="156"/>
      <c r="J28" s="159" t="s">
        <v>19</v>
      </c>
      <c r="K28" s="161" t="s">
        <v>3</v>
      </c>
      <c r="L28" s="162"/>
    </row>
    <row r="29" spans="1:12" ht="22.5" customHeight="1">
      <c r="B29" s="151"/>
      <c r="C29" s="152"/>
      <c r="D29" s="78"/>
      <c r="E29" s="58" t="s">
        <v>6</v>
      </c>
      <c r="F29" s="59"/>
      <c r="G29" s="57" t="s">
        <v>6</v>
      </c>
      <c r="H29" s="157"/>
      <c r="I29" s="158"/>
      <c r="J29" s="160"/>
      <c r="K29" s="163"/>
      <c r="L29" s="164"/>
    </row>
    <row r="30" spans="1:12" ht="35.1" customHeight="1">
      <c r="B30" s="185" t="s">
        <v>57</v>
      </c>
      <c r="C30" s="186"/>
      <c r="D30" s="42"/>
      <c r="E30" s="70"/>
      <c r="F30" s="42"/>
      <c r="G30" s="70"/>
      <c r="H30" s="187"/>
      <c r="I30" s="188"/>
      <c r="J30" s="43"/>
      <c r="K30" s="187">
        <f>D30+F30+H30+J30</f>
        <v>0</v>
      </c>
      <c r="L30" s="189"/>
    </row>
    <row r="31" spans="1:12" ht="35.1" customHeight="1">
      <c r="B31" s="185" t="s">
        <v>27</v>
      </c>
      <c r="C31" s="186"/>
      <c r="D31" s="42"/>
      <c r="E31" s="70"/>
      <c r="F31" s="42">
        <v>1</v>
      </c>
      <c r="G31" s="70"/>
      <c r="H31" s="187"/>
      <c r="I31" s="188"/>
      <c r="J31" s="43"/>
      <c r="K31" s="187">
        <f>D31+F31+H31+J31</f>
        <v>1</v>
      </c>
      <c r="L31" s="189"/>
    </row>
    <row r="32" spans="1:12" ht="35.1" customHeight="1">
      <c r="B32" s="185" t="s">
        <v>56</v>
      </c>
      <c r="C32" s="186"/>
      <c r="D32" s="42"/>
      <c r="E32" s="70"/>
      <c r="F32" s="42">
        <v>2</v>
      </c>
      <c r="G32" s="70"/>
      <c r="H32" s="187">
        <v>2</v>
      </c>
      <c r="I32" s="188"/>
      <c r="J32" s="43"/>
      <c r="K32" s="187">
        <f>D32+F32+H32+J32</f>
        <v>4</v>
      </c>
      <c r="L32" s="189"/>
    </row>
    <row r="33" spans="1:12" ht="35.1" customHeight="1" thickBot="1">
      <c r="B33" s="190" t="s">
        <v>28</v>
      </c>
      <c r="C33" s="191"/>
      <c r="D33" s="46"/>
      <c r="E33" s="77"/>
      <c r="F33" s="46"/>
      <c r="G33" s="77"/>
      <c r="H33" s="192"/>
      <c r="I33" s="193"/>
      <c r="J33" s="47"/>
      <c r="K33" s="192">
        <f>D33+F33+H33+J33</f>
        <v>0</v>
      </c>
      <c r="L33" s="194"/>
    </row>
    <row r="34" spans="1:12" ht="35.1" customHeight="1" thickTop="1">
      <c r="B34" s="195" t="s">
        <v>3</v>
      </c>
      <c r="C34" s="196"/>
      <c r="D34" s="48">
        <f>SUM(D30:D33)</f>
        <v>0</v>
      </c>
      <c r="E34" s="73">
        <f>SUM(E30:E33)</f>
        <v>0</v>
      </c>
      <c r="F34" s="48">
        <f>SUM(F30:F33)</f>
        <v>3</v>
      </c>
      <c r="G34" s="73">
        <f>SUM(G30:G33)</f>
        <v>0</v>
      </c>
      <c r="H34" s="178">
        <f>SUM(H30:I33)</f>
        <v>2</v>
      </c>
      <c r="I34" s="179"/>
      <c r="J34" s="49">
        <f>SUM(J30:J33)</f>
        <v>0</v>
      </c>
      <c r="K34" s="178">
        <f>SUM(K30:L33)</f>
        <v>5</v>
      </c>
      <c r="L34" s="197"/>
    </row>
    <row r="35" spans="1:12" ht="30" customHeight="1" thickBot="1">
      <c r="B35" s="198" t="s">
        <v>16</v>
      </c>
      <c r="C35" s="199"/>
      <c r="D35" s="200"/>
      <c r="E35" s="200"/>
      <c r="F35" s="200">
        <v>2</v>
      </c>
      <c r="G35" s="200"/>
      <c r="H35" s="200">
        <v>2</v>
      </c>
      <c r="I35" s="200"/>
      <c r="J35" s="67"/>
      <c r="K35" s="201">
        <f>SUM(D35:J35)</f>
        <v>4</v>
      </c>
      <c r="L35" s="202"/>
    </row>
    <row r="36" spans="1:12" ht="15" customHeight="1"/>
    <row r="37" spans="1:12" ht="30" customHeight="1" thickBot="1">
      <c r="A37" s="5" t="s">
        <v>41</v>
      </c>
      <c r="B37" s="5"/>
      <c r="C37" s="5"/>
      <c r="D37" s="5"/>
      <c r="E37" s="5"/>
      <c r="F37" s="5"/>
      <c r="G37" s="5"/>
      <c r="H37" s="5"/>
      <c r="I37" s="5"/>
      <c r="J37" s="148" t="s">
        <v>48</v>
      </c>
      <c r="K37" s="148"/>
      <c r="L37" s="148"/>
    </row>
    <row r="38" spans="1:12" ht="22.5" customHeight="1">
      <c r="B38" s="149" t="s">
        <v>5</v>
      </c>
      <c r="C38" s="150"/>
      <c r="D38" s="153" t="s">
        <v>0</v>
      </c>
      <c r="E38" s="150"/>
      <c r="F38" s="154" t="s">
        <v>1</v>
      </c>
      <c r="G38" s="150"/>
      <c r="H38" s="155" t="s">
        <v>2</v>
      </c>
      <c r="I38" s="156"/>
      <c r="J38" s="159" t="s">
        <v>19</v>
      </c>
      <c r="K38" s="161" t="s">
        <v>3</v>
      </c>
      <c r="L38" s="162"/>
    </row>
    <row r="39" spans="1:12" ht="22.5" customHeight="1">
      <c r="B39" s="151"/>
      <c r="C39" s="152"/>
      <c r="D39" s="78"/>
      <c r="E39" s="58" t="s">
        <v>6</v>
      </c>
      <c r="F39" s="59"/>
      <c r="G39" s="57" t="s">
        <v>6</v>
      </c>
      <c r="H39" s="157"/>
      <c r="I39" s="158"/>
      <c r="J39" s="160"/>
      <c r="K39" s="163"/>
      <c r="L39" s="164"/>
    </row>
    <row r="40" spans="1:12" ht="33.75" customHeight="1">
      <c r="B40" s="185" t="s">
        <v>121</v>
      </c>
      <c r="C40" s="186"/>
      <c r="D40" s="42"/>
      <c r="E40" s="72"/>
      <c r="F40" s="42"/>
      <c r="G40" s="72"/>
      <c r="H40" s="229"/>
      <c r="I40" s="230"/>
      <c r="J40" s="43"/>
      <c r="K40" s="287">
        <f>D40+F40+H40+J40</f>
        <v>0</v>
      </c>
      <c r="L40" s="288"/>
    </row>
    <row r="41" spans="1:12" ht="33.75" hidden="1" customHeight="1">
      <c r="B41" s="185" t="s">
        <v>8</v>
      </c>
      <c r="C41" s="186"/>
      <c r="D41" s="42"/>
      <c r="E41" s="72"/>
      <c r="F41" s="42"/>
      <c r="G41" s="72"/>
      <c r="H41" s="229"/>
      <c r="I41" s="230"/>
      <c r="J41" s="43"/>
      <c r="K41" s="187">
        <f t="shared" ref="K41:K42" si="3">D41+F41+H41+J41</f>
        <v>0</v>
      </c>
      <c r="L41" s="189"/>
    </row>
    <row r="42" spans="1:12" ht="33.75" hidden="1" customHeight="1">
      <c r="B42" s="185" t="s">
        <v>9</v>
      </c>
      <c r="C42" s="186"/>
      <c r="D42" s="42"/>
      <c r="E42" s="72"/>
      <c r="F42" s="42"/>
      <c r="G42" s="72"/>
      <c r="H42" s="229"/>
      <c r="I42" s="230"/>
      <c r="J42" s="43"/>
      <c r="K42" s="187">
        <f t="shared" si="3"/>
        <v>0</v>
      </c>
      <c r="L42" s="189"/>
    </row>
    <row r="43" spans="1:12" ht="33.75" hidden="1" customHeight="1" thickBot="1">
      <c r="B43" s="190" t="s">
        <v>10</v>
      </c>
      <c r="C43" s="191"/>
      <c r="D43" s="46"/>
      <c r="E43" s="74"/>
      <c r="F43" s="46"/>
      <c r="G43" s="74"/>
      <c r="H43" s="320"/>
      <c r="I43" s="321"/>
      <c r="J43" s="47"/>
      <c r="K43" s="192">
        <f>D43+F43+H43+J43</f>
        <v>0</v>
      </c>
      <c r="L43" s="194"/>
    </row>
    <row r="44" spans="1:12" ht="33.75" hidden="1" customHeight="1" thickTop="1">
      <c r="B44" s="195" t="s">
        <v>3</v>
      </c>
      <c r="C44" s="196"/>
      <c r="D44" s="48">
        <f>SUM(D40:D43)</f>
        <v>0</v>
      </c>
      <c r="E44" s="79">
        <f>SUM(E40:E43)</f>
        <v>0</v>
      </c>
      <c r="F44" s="48">
        <f>SUM(F40:F43)</f>
        <v>0</v>
      </c>
      <c r="G44" s="79">
        <f>SUM(G40:G43)</f>
        <v>0</v>
      </c>
      <c r="H44" s="318">
        <f>SUM(H40:I43)</f>
        <v>0</v>
      </c>
      <c r="I44" s="319"/>
      <c r="J44" s="49">
        <f>SUM(J40:J43)</f>
        <v>0</v>
      </c>
      <c r="K44" s="246">
        <f>SUM(K40:L43)</f>
        <v>0</v>
      </c>
      <c r="L44" s="289"/>
    </row>
    <row r="45" spans="1:12" ht="30" customHeight="1" thickBot="1">
      <c r="B45" s="198" t="s">
        <v>16</v>
      </c>
      <c r="C45" s="199"/>
      <c r="D45" s="200"/>
      <c r="E45" s="200"/>
      <c r="F45" s="200"/>
      <c r="G45" s="200"/>
      <c r="H45" s="238"/>
      <c r="I45" s="238"/>
      <c r="J45" s="67"/>
      <c r="K45" s="200">
        <f>SUM(D45:J45)</f>
        <v>0</v>
      </c>
      <c r="L45" s="239"/>
    </row>
    <row r="46" spans="1:12" ht="15" customHeight="1">
      <c r="B46" s="117"/>
      <c r="C46" s="118"/>
      <c r="D46" s="10"/>
      <c r="E46" s="10"/>
      <c r="F46" s="10"/>
      <c r="G46" s="10"/>
      <c r="H46" s="119"/>
      <c r="I46" s="119"/>
      <c r="J46" s="10"/>
      <c r="K46" s="10"/>
      <c r="L46" s="10"/>
    </row>
  </sheetData>
  <mergeCells count="127">
    <mergeCell ref="B44:C44"/>
    <mergeCell ref="H44:I44"/>
    <mergeCell ref="K44:L44"/>
    <mergeCell ref="B45:C45"/>
    <mergeCell ref="D45:E45"/>
    <mergeCell ref="F45:G45"/>
    <mergeCell ref="H45:I45"/>
    <mergeCell ref="K45:L45"/>
    <mergeCell ref="B42:C42"/>
    <mergeCell ref="H42:I42"/>
    <mergeCell ref="K42:L42"/>
    <mergeCell ref="B43:C43"/>
    <mergeCell ref="H43:I43"/>
    <mergeCell ref="K43:L43"/>
    <mergeCell ref="B40:C40"/>
    <mergeCell ref="H40:I40"/>
    <mergeCell ref="K40:L40"/>
    <mergeCell ref="B41:C41"/>
    <mergeCell ref="H41:I41"/>
    <mergeCell ref="K41:L41"/>
    <mergeCell ref="J37:L37"/>
    <mergeCell ref="B38:C39"/>
    <mergeCell ref="D38:E38"/>
    <mergeCell ref="F38:G38"/>
    <mergeCell ref="H38:I39"/>
    <mergeCell ref="J38:J39"/>
    <mergeCell ref="K38:L39"/>
    <mergeCell ref="B34:C34"/>
    <mergeCell ref="H34:I34"/>
    <mergeCell ref="K34:L34"/>
    <mergeCell ref="B35:C35"/>
    <mergeCell ref="D35:E35"/>
    <mergeCell ref="F35:G35"/>
    <mergeCell ref="H35:I35"/>
    <mergeCell ref="K35:L35"/>
    <mergeCell ref="B32:C32"/>
    <mergeCell ref="H32:I32"/>
    <mergeCell ref="K32:L32"/>
    <mergeCell ref="B33:C33"/>
    <mergeCell ref="H33:I33"/>
    <mergeCell ref="K33:L33"/>
    <mergeCell ref="B30:C30"/>
    <mergeCell ref="H30:I30"/>
    <mergeCell ref="K30:L30"/>
    <mergeCell ref="B31:C31"/>
    <mergeCell ref="H31:I31"/>
    <mergeCell ref="K31:L31"/>
    <mergeCell ref="J27:L27"/>
    <mergeCell ref="B28:C29"/>
    <mergeCell ref="D28:E28"/>
    <mergeCell ref="F28:G28"/>
    <mergeCell ref="H28:I29"/>
    <mergeCell ref="J28:J29"/>
    <mergeCell ref="K28:L29"/>
    <mergeCell ref="B24:C24"/>
    <mergeCell ref="H24:I24"/>
    <mergeCell ref="K24:L24"/>
    <mergeCell ref="B25:C25"/>
    <mergeCell ref="D25:E25"/>
    <mergeCell ref="F25:G25"/>
    <mergeCell ref="H25:I25"/>
    <mergeCell ref="K25:L25"/>
    <mergeCell ref="B22:C22"/>
    <mergeCell ref="H22:I22"/>
    <mergeCell ref="K22:L22"/>
    <mergeCell ref="B23:C23"/>
    <mergeCell ref="H23:I23"/>
    <mergeCell ref="K23:L23"/>
    <mergeCell ref="B20:C20"/>
    <mergeCell ref="H20:I20"/>
    <mergeCell ref="K20:L20"/>
    <mergeCell ref="B21:C21"/>
    <mergeCell ref="H21:I21"/>
    <mergeCell ref="K21:L21"/>
    <mergeCell ref="B18:C19"/>
    <mergeCell ref="D18:E18"/>
    <mergeCell ref="F18:G18"/>
    <mergeCell ref="H18:I19"/>
    <mergeCell ref="J18:J19"/>
    <mergeCell ref="K18:L19"/>
    <mergeCell ref="B14:C14"/>
    <mergeCell ref="D14:E14"/>
    <mergeCell ref="F14:G14"/>
    <mergeCell ref="H14:I14"/>
    <mergeCell ref="K14:L14"/>
    <mergeCell ref="B15:C15"/>
    <mergeCell ref="D15:E15"/>
    <mergeCell ref="F15:G15"/>
    <mergeCell ref="H15:I15"/>
    <mergeCell ref="K15:L15"/>
    <mergeCell ref="B12:C12"/>
    <mergeCell ref="H12:I12"/>
    <mergeCell ref="K12:L12"/>
    <mergeCell ref="B13:C13"/>
    <mergeCell ref="H13:I13"/>
    <mergeCell ref="K13:L13"/>
    <mergeCell ref="B10:C10"/>
    <mergeCell ref="H10:I10"/>
    <mergeCell ref="K10:L10"/>
    <mergeCell ref="B11:C11"/>
    <mergeCell ref="H11:I11"/>
    <mergeCell ref="K11:L11"/>
    <mergeCell ref="B8:C8"/>
    <mergeCell ref="H8:I8"/>
    <mergeCell ref="K8:L8"/>
    <mergeCell ref="B9:C9"/>
    <mergeCell ref="H9:I9"/>
    <mergeCell ref="K9:L9"/>
    <mergeCell ref="B6:C6"/>
    <mergeCell ref="H6:I6"/>
    <mergeCell ref="K6:L6"/>
    <mergeCell ref="B7:C7"/>
    <mergeCell ref="H7:I7"/>
    <mergeCell ref="K7:L7"/>
    <mergeCell ref="B4:C4"/>
    <mergeCell ref="H4:I4"/>
    <mergeCell ref="K4:L4"/>
    <mergeCell ref="B5:C5"/>
    <mergeCell ref="H5:I5"/>
    <mergeCell ref="K5:L5"/>
    <mergeCell ref="A1:L1"/>
    <mergeCell ref="B2:C3"/>
    <mergeCell ref="D2:E2"/>
    <mergeCell ref="F2:G2"/>
    <mergeCell ref="H2:I3"/>
    <mergeCell ref="J2:J3"/>
    <mergeCell ref="K2:L3"/>
  </mergeCells>
  <phoneticPr fontId="1"/>
  <printOptions horizontalCentered="1"/>
  <pageMargins left="0.25" right="0.25" top="0.75" bottom="0.75" header="0.3" footer="0.3"/>
  <pageSetup paperSize="9" orientation="portrait" r:id="rId1"/>
  <headerFooter>
    <oddFooter>&amp;C&amp;"HGS明朝E,標準"&amp;10&amp;P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Ｐ1次第</vt:lpstr>
      <vt:lpstr>Ｐ2出席者リスト</vt:lpstr>
      <vt:lpstr>Ｐ39【実】</vt:lpstr>
      <vt:lpstr>Ｐ40実（Ｈ26実績）</vt:lpstr>
      <vt:lpstr>Ｐ41実（Ｈ26実績） (2)</vt:lpstr>
      <vt:lpstr>Ｐ42実（Ｈ26実績） (3)</vt:lpstr>
      <vt:lpstr>Ｐ43実（Ｈ26実績） (4)</vt:lpstr>
      <vt:lpstr>Ｐ48実（Ｈ27実績）</vt:lpstr>
      <vt:lpstr>Ｐ49実（Ｈ27実績） (2)</vt:lpstr>
      <vt:lpstr>Ｐ50実（Ｈ27実績） (3)</vt:lpstr>
      <vt:lpstr>Ｐ1次第!Print_Area</vt:lpstr>
      <vt:lpstr>Ｐ2出席者リスト!Print_Area</vt:lpstr>
      <vt:lpstr>Ｐ39【実】!Print_Area</vt:lpstr>
      <vt:lpstr>'Ｐ40実（Ｈ26実績）'!Print_Area</vt:lpstr>
      <vt:lpstr>'Ｐ41実（Ｈ26実績） (2)'!Print_Area</vt:lpstr>
      <vt:lpstr>'Ｐ42実（Ｈ26実績） (3)'!Print_Area</vt:lpstr>
      <vt:lpstr>'Ｐ43実（Ｈ26実績） (4)'!Print_Area</vt:lpstr>
      <vt:lpstr>'Ｐ48実（Ｈ27実績）'!Print_Area</vt:lpstr>
      <vt:lpstr>'Ｐ49実（Ｈ27実績） (2)'!Print_Area</vt:lpstr>
      <vt:lpstr>'Ｐ50実（Ｈ27実績） (3)'!Print_Area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AFC03</dc:creator>
  <cp:lastModifiedBy>minori5</cp:lastModifiedBy>
  <cp:lastPrinted>2015-07-26T14:44:26Z</cp:lastPrinted>
  <dcterms:created xsi:type="dcterms:W3CDTF">2014-05-07T00:11:41Z</dcterms:created>
  <dcterms:modified xsi:type="dcterms:W3CDTF">2015-08-12T10:54:10Z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